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30" tabRatio="813" firstSheet="17" activeTab="36"/>
  </bookViews>
  <sheets>
    <sheet name="REK 1b" sheetId="1" r:id="rId1"/>
    <sheet name="Parametri" sheetId="2" r:id="rId2"/>
    <sheet name="EDP sporočila" sheetId="3" r:id="rId3"/>
    <sheet name="1061" sheetId="4" r:id="rId4"/>
    <sheet name="1062" sheetId="5" r:id="rId5"/>
    <sheet name="1063" sheetId="6" r:id="rId6"/>
    <sheet name="1065" sheetId="7" r:id="rId7"/>
    <sheet name="1067" sheetId="8" r:id="rId8"/>
    <sheet name="1067(2)" sheetId="9" r:id="rId9"/>
    <sheet name="1068" sheetId="10" r:id="rId10"/>
    <sheet name="1068(2)" sheetId="11" r:id="rId11"/>
    <sheet name="1070" sheetId="12" r:id="rId12"/>
    <sheet name="1071" sheetId="13" r:id="rId13"/>
    <sheet name="1072" sheetId="14" r:id="rId14"/>
    <sheet name="1072 (2)" sheetId="15" r:id="rId15"/>
    <sheet name="1077" sheetId="16" r:id="rId16"/>
    <sheet name="1077 (2)" sheetId="17" r:id="rId17"/>
    <sheet name="1080" sheetId="18" r:id="rId18"/>
    <sheet name="1080 (2)" sheetId="19" r:id="rId19"/>
    <sheet name="1080 (3)" sheetId="20" r:id="rId20"/>
    <sheet name="1080 (4)" sheetId="21" r:id="rId21"/>
    <sheet name="1080 (5)" sheetId="22" r:id="rId22"/>
    <sheet name="1081" sheetId="23" r:id="rId23"/>
    <sheet name="1081 (2)" sheetId="24" r:id="rId24"/>
    <sheet name="1082" sheetId="25" r:id="rId25"/>
    <sheet name="1082 (2)" sheetId="26" r:id="rId26"/>
    <sheet name="1083" sheetId="27" r:id="rId27"/>
    <sheet name="1083 (2)" sheetId="28" r:id="rId28"/>
    <sheet name="1084 (2)" sheetId="29" r:id="rId29"/>
    <sheet name="1084" sheetId="30" r:id="rId30"/>
    <sheet name="1085" sheetId="31" r:id="rId31"/>
    <sheet name="1086" sheetId="32" r:id="rId32"/>
    <sheet name="1086(2)" sheetId="33" r:id="rId33"/>
    <sheet name="1087" sheetId="34" r:id="rId34"/>
    <sheet name="1088" sheetId="35" r:id="rId35"/>
    <sheet name="1092" sheetId="36" r:id="rId36"/>
    <sheet name="1092 (2)" sheetId="37" r:id="rId37"/>
    <sheet name="1093" sheetId="38" r:id="rId38"/>
    <sheet name="1093 (2)" sheetId="39" r:id="rId39"/>
    <sheet name="1094" sheetId="40" r:id="rId40"/>
    <sheet name="1094 (2)" sheetId="41" r:id="rId41"/>
    <sheet name="1096" sheetId="42" r:id="rId42"/>
    <sheet name="1097" sheetId="43" r:id="rId43"/>
    <sheet name="1125" sheetId="44" r:id="rId44"/>
    <sheet name="1126" sheetId="45" r:id="rId45"/>
  </sheets>
  <definedNames>
    <definedName name="REK_1b.01">'EDP sporočila'!$A$3</definedName>
    <definedName name="REK_1b.02">'EDP sporočila'!$A$4</definedName>
    <definedName name="REK_1b.03">'EDP sporočila'!$A$5</definedName>
    <definedName name="REK_1b.04">'EDP sporočila'!$A$6</definedName>
    <definedName name="REK_1b.05">'EDP sporočila'!$A$7</definedName>
    <definedName name="REK_1b.06">'EDP sporočila'!$A$8</definedName>
    <definedName name="REK_1b.07">'EDP sporočila'!$A$9</definedName>
    <definedName name="REK_1b.08">'EDP sporočila'!$A$10</definedName>
    <definedName name="REK_1b.09">'EDP sporočila'!$A$11</definedName>
    <definedName name="REK_1b.10">'EDP sporočila'!$A$12</definedName>
    <definedName name="REK_1b.11">'EDP sporočila'!$A$13</definedName>
    <definedName name="REK_1b.12">'EDP sporočila'!$A$14</definedName>
    <definedName name="REK_1b.13">'EDP sporočila'!$A$15</definedName>
    <definedName name="REK_1b.14">'EDP sporočila'!$A$16</definedName>
    <definedName name="REK_1b.15">'EDP sporočila'!$A$17</definedName>
    <definedName name="REK_1b.16">'EDP sporočila'!$A$18</definedName>
    <definedName name="REK_1b.17">'EDP sporočila'!$A$19</definedName>
    <definedName name="REK_1b.18">'EDP sporočila'!$A$20</definedName>
    <definedName name="REK_1b.19">'EDP sporočila'!$A$21</definedName>
  </definedNames>
  <calcPr fullCalcOnLoad="1"/>
</workbook>
</file>

<file path=xl/comments12.xml><?xml version="1.0" encoding="utf-8"?>
<comments xmlns="http://schemas.openxmlformats.org/spreadsheetml/2006/main">
  <authors>
    <author> </author>
  </authors>
  <commentList>
    <comment ref="D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Znesek bo določen v pavšalu - znan bo šele po 20. decembru 2008.</t>
        </r>
      </text>
    </comment>
  </commentList>
</comments>
</file>

<file path=xl/comments14.xml><?xml version="1.0" encoding="utf-8"?>
<comments xmlns="http://schemas.openxmlformats.org/spreadsheetml/2006/main">
  <authors>
    <author> </author>
  </authors>
  <commentList>
    <comment ref="D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Določen bo pavšalni znesek prispevka, znan bo po 20. 12. 2008.</t>
        </r>
      </text>
    </comment>
  </commentList>
</comments>
</file>

<file path=xl/comments15.xml><?xml version="1.0" encoding="utf-8"?>
<comments xmlns="http://schemas.openxmlformats.org/spreadsheetml/2006/main">
  <authors>
    <author> </author>
  </authors>
  <commentList>
    <comment ref="D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Določen bo pavšalni znesek prispevka, znan bo po 20. 12. 2008.</t>
        </r>
      </text>
    </comment>
  </commentList>
</comments>
</file>

<file path=xl/sharedStrings.xml><?xml version="1.0" encoding="utf-8"?>
<sst xmlns="http://schemas.openxmlformats.org/spreadsheetml/2006/main" count="6707" uniqueCount="1054">
  <si>
    <t>REK-1b.11</t>
  </si>
  <si>
    <t>REK_1b.11</t>
  </si>
  <si>
    <t>REK-1b.12</t>
  </si>
  <si>
    <t>REK_1b.12</t>
  </si>
  <si>
    <t>Obrazec REK-1b</t>
  </si>
  <si>
    <t>PODATKI O POOBLAŠČENCU</t>
  </si>
  <si>
    <t>PODATKI O IZPLAČANEM DOHODKU</t>
  </si>
  <si>
    <t>015 Neto izplačilo:</t>
  </si>
  <si>
    <t>Naziv prispevka</t>
  </si>
  <si>
    <t>Osnova</t>
  </si>
  <si>
    <t>Stopnja</t>
  </si>
  <si>
    <t>Podračun</t>
  </si>
  <si>
    <t>Konto</t>
  </si>
  <si>
    <t>Protikonto</t>
  </si>
  <si>
    <t>Za plačilo</t>
  </si>
  <si>
    <t>401</t>
  </si>
  <si>
    <t>402</t>
  </si>
  <si>
    <t>PODATKI O IZPLAČEVALCU</t>
  </si>
  <si>
    <t xml:space="preserve">II. OSNOVE ZA IZRAČUN PRISPEVKOV ZA SOCIALNO VARNOST </t>
  </si>
  <si>
    <t>Znesek</t>
  </si>
  <si>
    <t xml:space="preserve">Osnova I                  </t>
  </si>
  <si>
    <t>vnos</t>
  </si>
  <si>
    <t>Obračunani</t>
  </si>
  <si>
    <t>Prispevek za ZZ</t>
  </si>
  <si>
    <t>Prispevek za PIZ</t>
  </si>
  <si>
    <t>403</t>
  </si>
  <si>
    <t>Prispevek za zaposlovanje</t>
  </si>
  <si>
    <t>404</t>
  </si>
  <si>
    <t>405</t>
  </si>
  <si>
    <t>SKUPAJ</t>
  </si>
  <si>
    <t>406</t>
  </si>
  <si>
    <t>407</t>
  </si>
  <si>
    <t>408</t>
  </si>
  <si>
    <t>410</t>
  </si>
  <si>
    <t>420</t>
  </si>
  <si>
    <t>501</t>
  </si>
  <si>
    <t>502</t>
  </si>
  <si>
    <t>503</t>
  </si>
  <si>
    <t>504</t>
  </si>
  <si>
    <t>505</t>
  </si>
  <si>
    <t>523</t>
  </si>
  <si>
    <t>508</t>
  </si>
  <si>
    <t>I. OSNOVE ZA IZRAČUN DAVČNEGA ODTEGLJAJA</t>
  </si>
  <si>
    <t>101</t>
  </si>
  <si>
    <t xml:space="preserve"> - glavni delodajalec</t>
  </si>
  <si>
    <t>102</t>
  </si>
  <si>
    <t xml:space="preserve"> - drugi delodajalec</t>
  </si>
  <si>
    <t>103</t>
  </si>
  <si>
    <t xml:space="preserve"> - po znižani stopnji</t>
  </si>
  <si>
    <t>104</t>
  </si>
  <si>
    <t xml:space="preserve"> - od dohodka nerezidentov, ki uveljavljajo ugodnosti iz mednarodnih pogodb</t>
  </si>
  <si>
    <t>Osnova Ib  BONITETE</t>
  </si>
  <si>
    <t>III. DAVČNI ODTEGLJAJ</t>
  </si>
  <si>
    <t>izračun:102*25%</t>
  </si>
  <si>
    <t>Povečanja</t>
  </si>
  <si>
    <t>od 12 na 24 mesecev</t>
  </si>
  <si>
    <t>od 12 na 15 mesecev</t>
  </si>
  <si>
    <t>od 12 na 16 mesecev</t>
  </si>
  <si>
    <t>od 12 na 17. mesecev</t>
  </si>
  <si>
    <t>od 12 na 18 mesecev</t>
  </si>
  <si>
    <t>506</t>
  </si>
  <si>
    <t>412</t>
  </si>
  <si>
    <t>512</t>
  </si>
  <si>
    <t>513</t>
  </si>
  <si>
    <t>601</t>
  </si>
  <si>
    <t>602</t>
  </si>
  <si>
    <t>604</t>
  </si>
  <si>
    <t>605</t>
  </si>
  <si>
    <t>606</t>
  </si>
  <si>
    <t>PRISPEVKI DELOJEMALCEV</t>
  </si>
  <si>
    <t>PRISPEVKI DELODAJALCEV</t>
  </si>
  <si>
    <t>409</t>
  </si>
  <si>
    <t>411</t>
  </si>
  <si>
    <t>Osnova I   (Sorazmerni del minimalne plače)</t>
  </si>
  <si>
    <t xml:space="preserve">Prispevek za ZZ </t>
  </si>
  <si>
    <t xml:space="preserve">II. OSNOVE ZA PRISPEVKE </t>
  </si>
  <si>
    <t>Osnova Ia Razlika do minimalne plače</t>
  </si>
  <si>
    <t>Stopnja %</t>
  </si>
  <si>
    <t>osnova*stopnja</t>
  </si>
  <si>
    <t>413</t>
  </si>
  <si>
    <t>414</t>
  </si>
  <si>
    <t>415</t>
  </si>
  <si>
    <t>416</t>
  </si>
  <si>
    <t>417</t>
  </si>
  <si>
    <t>418</t>
  </si>
  <si>
    <t>419</t>
  </si>
  <si>
    <t xml:space="preserve">Konto </t>
  </si>
  <si>
    <t>Prisp. za poškodbe pri delu</t>
  </si>
  <si>
    <t xml:space="preserve">Osnova I  (Nadomestila (podl. 01,02,05,08,13,16,19,29,34,36,40,85))               </t>
  </si>
  <si>
    <t>Osnova II (Nadomestila kmetom (podl. 51,52))</t>
  </si>
  <si>
    <t>Osnova III   (Nadomestila kmetom (podl. 64))</t>
  </si>
  <si>
    <t>Osnova IV (Nadomestila (podl. 12))</t>
  </si>
  <si>
    <t>Osnova VI (Nadomestila (podl. 21))</t>
  </si>
  <si>
    <t>Osnova VII (Nadomestila (podl. 27))</t>
  </si>
  <si>
    <t>507</t>
  </si>
  <si>
    <t>509</t>
  </si>
  <si>
    <t>510</t>
  </si>
  <si>
    <t>511</t>
  </si>
  <si>
    <t>514</t>
  </si>
  <si>
    <t>515</t>
  </si>
  <si>
    <t>516</t>
  </si>
  <si>
    <t>517</t>
  </si>
  <si>
    <t>518</t>
  </si>
  <si>
    <t>519</t>
  </si>
  <si>
    <t>520</t>
  </si>
  <si>
    <t>1. od 12 na 24 mesecev</t>
  </si>
  <si>
    <t>2. od 12 na 15 mesecev</t>
  </si>
  <si>
    <t>3. od 12 na 16 mesecev</t>
  </si>
  <si>
    <t>4. od 12 na 17. mesecev</t>
  </si>
  <si>
    <t>5. od 12 na 18 mesecev</t>
  </si>
  <si>
    <t xml:space="preserve">Osnova I  (NADOMESTILO ZA ČAS BREZPOSELNOSTI)                </t>
  </si>
  <si>
    <t>Osnova II  (DENARNE POMOČI)</t>
  </si>
  <si>
    <t xml:space="preserve">Osnova III (OSNOVA ZA PLAČILO PRISPEVKOV ZA PIZ (26. čl. ZZZPB)) </t>
  </si>
  <si>
    <t xml:space="preserve"> - glavni delodajalec- pokojnine</t>
  </si>
  <si>
    <t xml:space="preserve"> - glavni delodajalec- nadomestila</t>
  </si>
  <si>
    <t xml:space="preserve"> - drugi delodajalec - nadomestila</t>
  </si>
  <si>
    <t xml:space="preserve"> - po znižani stopnji - nadomestila</t>
  </si>
  <si>
    <t>105</t>
  </si>
  <si>
    <t xml:space="preserve"> - od dohodka nerezidentov, ki uveljavljajo ugodnosti iz mednarodnih pogodb - pokojnina</t>
  </si>
  <si>
    <t>106</t>
  </si>
  <si>
    <t xml:space="preserve"> - od dohodka nerezidentov, ki uveljavljajo ugodnosti iz mednarodnih pogodb - nadomestila</t>
  </si>
  <si>
    <t xml:space="preserve"> - glavni delodajalec - pokojnine</t>
  </si>
  <si>
    <t xml:space="preserve"> - glavni delodajalec - nadomestila</t>
  </si>
  <si>
    <t>107</t>
  </si>
  <si>
    <t>108</t>
  </si>
  <si>
    <t>109</t>
  </si>
  <si>
    <t>110</t>
  </si>
  <si>
    <t xml:space="preserve">Osnova I  (Pokojnine)                 </t>
  </si>
  <si>
    <t>Osnova II (Pokojnine v tujino)</t>
  </si>
  <si>
    <t>konto</t>
  </si>
  <si>
    <t>protikonto</t>
  </si>
  <si>
    <t>izračun: 102*25%</t>
  </si>
  <si>
    <t>Vplačilni podračun</t>
  </si>
  <si>
    <t xml:space="preserve">Osnova I   (Delno plačilo za izgubljeni dohodek po 2. odst. 84. člena ZSDP)                </t>
  </si>
  <si>
    <t>Osnova II  (Delno plačilo za izgubljeni dohodek - družinski pomočnik po ZSV)</t>
  </si>
  <si>
    <t>od 12 na 14 mesecev</t>
  </si>
  <si>
    <t>VNOS</t>
  </si>
  <si>
    <t xml:space="preserve"> - od dohodkov nerezidentov, ki uveljavljajo ugodnosti iz mednarodnih pogodb</t>
  </si>
  <si>
    <t>od 12 na 17 mesecev</t>
  </si>
  <si>
    <t>Lastnosti polj</t>
  </si>
  <si>
    <t>Predizpolnjena polja so ZELENA</t>
  </si>
  <si>
    <t>SPLOŠNE KONTROLE</t>
  </si>
  <si>
    <t>1.</t>
  </si>
  <si>
    <t>Valuta plačila davčnega odtegljaja je dan izplačila</t>
  </si>
  <si>
    <t>3.</t>
  </si>
  <si>
    <t>101 + 102 &gt;=103</t>
  </si>
  <si>
    <t>101 + 102 &gt;=104</t>
  </si>
  <si>
    <t>izračun: vsota 4XX</t>
  </si>
  <si>
    <t>izračun: vsota 5XX</t>
  </si>
  <si>
    <t>izračun: vsota 6XX</t>
  </si>
  <si>
    <t>izračun: vsota 3XX</t>
  </si>
  <si>
    <t xml:space="preserve">(014+013) * stopnja </t>
  </si>
  <si>
    <t>2.</t>
  </si>
  <si>
    <t xml:space="preserve"> (013+014) * stopnja</t>
  </si>
  <si>
    <t>(013+014) * stopnja</t>
  </si>
  <si>
    <t>201*stopnja</t>
  </si>
  <si>
    <t>(201-202) *stopnja</t>
  </si>
  <si>
    <t>201 *stopnja</t>
  </si>
  <si>
    <t>202 *stopnja</t>
  </si>
  <si>
    <t>(201-203)*stopnja</t>
  </si>
  <si>
    <t>(201-202-203)*stopnja</t>
  </si>
  <si>
    <t>(201-202)*stopnja</t>
  </si>
  <si>
    <t>202*stopnja</t>
  </si>
  <si>
    <t>213*stopnja</t>
  </si>
  <si>
    <t>215*stopnja</t>
  </si>
  <si>
    <t>216*stopnja</t>
  </si>
  <si>
    <t>217*stopnja</t>
  </si>
  <si>
    <t>218*stopnja</t>
  </si>
  <si>
    <t>219*stopnja</t>
  </si>
  <si>
    <t xml:space="preserve">Prispevek za ZZ                   </t>
  </si>
  <si>
    <t xml:space="preserve">Prispevek za ZZ                  </t>
  </si>
  <si>
    <t xml:space="preserve">Prispevek za ZZ                </t>
  </si>
  <si>
    <t xml:space="preserve">Naziv prispevka              </t>
  </si>
  <si>
    <t>(201+213)*stopnja</t>
  </si>
  <si>
    <t>Ime in priimek ter tel. št. odgovorne osebe mora biti za vse vrste dohodka, čeprav jih ni eksplicitno pri vsaki vrsti dohodka</t>
  </si>
  <si>
    <t>013 Število zaposlenih - rezidentov:</t>
  </si>
  <si>
    <t>014 Število zaposlenih - nerezidentov:</t>
  </si>
  <si>
    <t>Vrsta dohodka:</t>
  </si>
  <si>
    <t>RDZ</t>
  </si>
  <si>
    <t>Firma oziroma ime in priimek:</t>
  </si>
  <si>
    <t>001</t>
  </si>
  <si>
    <t>003</t>
  </si>
  <si>
    <t>Naslov:</t>
  </si>
  <si>
    <t>Davčna številka:</t>
  </si>
  <si>
    <t>005</t>
  </si>
  <si>
    <t>006</t>
  </si>
  <si>
    <t>007</t>
  </si>
  <si>
    <t>010</t>
  </si>
  <si>
    <t>011</t>
  </si>
  <si>
    <t>012</t>
  </si>
  <si>
    <t>Datum izplačila:</t>
  </si>
  <si>
    <t>Obvezen predvnos</t>
  </si>
  <si>
    <t>002</t>
  </si>
  <si>
    <t>Izplačilo za mesec:</t>
  </si>
  <si>
    <t>POSEBNOSTI</t>
  </si>
  <si>
    <t>Vsa polja, ki na posameznem kontiranem obrazcu za VD niso napisana, so privzeto SIVA (nevnosna)</t>
  </si>
  <si>
    <t>Seštejejo se vse vrstice znotraj XXX-a: izračun: vsota XXX</t>
  </si>
  <si>
    <t>Pavšal = stopnja, kadar ta ni v % ampak v absolutnem znesku, se imenuje pavšal (se razlikuje po vrstah dohodkov)</t>
  </si>
  <si>
    <t>tečaj evra:                € =</t>
  </si>
  <si>
    <t>Prispevek za starševsko varstvo</t>
  </si>
  <si>
    <t>Prispevek za poškodbe pri delu</t>
  </si>
  <si>
    <t xml:space="preserve">Prispevek za PIZ </t>
  </si>
  <si>
    <t>Prispevek za PIZ (razlika do minimalne plače)</t>
  </si>
  <si>
    <t>01100-8441224825 19 DŠ-05983</t>
  </si>
  <si>
    <t>102 * 25%</t>
  </si>
  <si>
    <t>Temnosive vrstice služijo zgolj za večjo preglednost (ločitev posameznih skupin prispevkov). Na GUI teh temnosivih vrstic ni.</t>
  </si>
  <si>
    <t>Osnova I (212. čl. ZPIZ-1, 54. čl. ZZVZZ)</t>
  </si>
  <si>
    <t xml:space="preserve">Osnova I  (Nadomestila po I. odstavku 39. čl. ZSDP)                </t>
  </si>
  <si>
    <t>Osnova Ia (Razlika do minimalne plače)</t>
  </si>
  <si>
    <t>Osnova II (Nadomestila po II. odstavku 39. čl. ZSDP)</t>
  </si>
  <si>
    <t>Osnova Ib (Bonitete)</t>
  </si>
  <si>
    <t xml:space="preserve">Osnova I (Neizplačane plače, nadomestila plače)                </t>
  </si>
  <si>
    <t>Število upravičencev ZZ:</t>
  </si>
  <si>
    <t>Število upravičencev PIZ:</t>
  </si>
  <si>
    <t>število upravič. PIZ * stopnja</t>
  </si>
  <si>
    <t>število upravič. ZZ * stopnja</t>
  </si>
  <si>
    <t>Kontrole</t>
  </si>
  <si>
    <t>Vrsta dohodka: 1061 - Plačilo prispevkov za PIZ zapornikov</t>
  </si>
  <si>
    <t>Vrsta dohodka: 1062 - Plačilo prispevkov za zdravstveno zavarovanje za zapornike</t>
  </si>
  <si>
    <t>Vrsta dohodka: 1063 - Plačilo prispevkov za rejnice (56. čl. ZIRD)</t>
  </si>
  <si>
    <t>Vrsta dohodka: 1065 Socialna pomoč – plačilo prispevkov za zdravstveno zavarovanje</t>
  </si>
  <si>
    <t>Vrsta dohodka: 1077 -  Dohodki na podlagi pogodbe o prostovoljnem služenju vojaškega roka</t>
  </si>
  <si>
    <t>Vrsta dohodka: 1080 Nadomestila za starševsko varstvo</t>
  </si>
  <si>
    <t>Vrsta dohodka: Očetovski dopust (40 čl. ZSDP - 2. tč.1. odst.)</t>
  </si>
  <si>
    <t>Vrsta dohodka: 1082 Nadomestila iz obveznega zdravstvenega zavarovanja</t>
  </si>
  <si>
    <t>Vrsta dohodka: 1083 Izplačilo po ZZZPB</t>
  </si>
  <si>
    <t>Vrsta dohodka: 1085 Pokojnine, nadomestila in drugi dohodki iz naslova obveznega pokojninskega in invalidskega zavarovanja</t>
  </si>
  <si>
    <t>Vrsta dohodka: 1086 Izplačila jamstvenega sklada</t>
  </si>
  <si>
    <t>Vrsta dohodka: 1088 - Plačilo prispevkov za ZZ za zavarovalnice iz 21. tč. 1. odst. 15. čl. ZZVZZ</t>
  </si>
  <si>
    <t>Vrsta dohodka: 1093 - Sorazmerno plačilo prispevkov (48. čl. ZSDP)</t>
  </si>
  <si>
    <t>Vrsta dohodka: 1094 Delno plačilo za izgubljeni dohodek</t>
  </si>
  <si>
    <t>Vrsta dohodka: 1096 - Plačilo prispevkov udeležencev akcij</t>
  </si>
  <si>
    <t>Vrsta dohodka: 1125 - Plačilo prispevkov za člane volilnih odborov, ki ne prejemajo obdavčljivega dohodka</t>
  </si>
  <si>
    <t>Vrsta dohodka: 1126 Nadomestilo, izplačano pripadniku civilne zaščite</t>
  </si>
  <si>
    <t>201 &gt;0</t>
  </si>
  <si>
    <t>201 &gt; 0</t>
  </si>
  <si>
    <t xml:space="preserve">Vsaj eno polje 101 ali 102 mora biti večje od nič.  </t>
  </si>
  <si>
    <t xml:space="preserve">Vsaj eno polje pod točko II. Osnove za izračun  prispevkov… razen 202 in 203 mora biti večje od nič  </t>
  </si>
  <si>
    <t>Vsaj eno polje pod točko II. Osnove za izračun  prispevkov… mora biti večje od nič</t>
  </si>
  <si>
    <t xml:space="preserve">Obvezen vnos polj označenih z ** </t>
  </si>
  <si>
    <t>Sporočila EDP sistema</t>
  </si>
  <si>
    <t>REK-1b.01</t>
  </si>
  <si>
    <t>REK-1b.02</t>
  </si>
  <si>
    <t>REK-1b.03</t>
  </si>
  <si>
    <t>REK-1b.04</t>
  </si>
  <si>
    <t>EDP sporočilo #REK-1b.02</t>
  </si>
  <si>
    <t>EDP sporočilo #REK-1b.03</t>
  </si>
  <si>
    <t>EDP sporočilo #REK-1b.04</t>
  </si>
  <si>
    <t>EDP sporočilo #REK-1b.05</t>
  </si>
  <si>
    <t>REK-1b.05</t>
  </si>
  <si>
    <t>REK-1b.06</t>
  </si>
  <si>
    <t>REK-1b.07</t>
  </si>
  <si>
    <t>REK-1b.08</t>
  </si>
  <si>
    <t>REK-1b.09</t>
  </si>
  <si>
    <t>REK-1b.10</t>
  </si>
  <si>
    <t>EDP sporočilo #REK-1b.06</t>
  </si>
  <si>
    <t>Oznaka</t>
  </si>
  <si>
    <t>Sporočilo</t>
  </si>
  <si>
    <t>Napaka</t>
  </si>
  <si>
    <t>Tip</t>
  </si>
  <si>
    <t>Opozorilo</t>
  </si>
  <si>
    <t>EDP sporočilo #REK-1b.10</t>
  </si>
  <si>
    <t>zneski v EUR s centi</t>
  </si>
  <si>
    <t>Nevnosna izračunana polja se izračunajo iz drugih polj (vsote). Označeno z RUMENO.</t>
  </si>
  <si>
    <t>Nevnosna polja so SIVA.</t>
  </si>
  <si>
    <t>Glavne lastnosti polj so na prvem listu, na ostalih so označene samo spremembe, če so.</t>
  </si>
  <si>
    <t>Z rdečo barvo so označene spremembe glede na prejšnjo verzijo obrazca.</t>
  </si>
  <si>
    <t>Vnosna polja imajo vpisano VNOS in nimajo pri kontrolah definirane formule razen polja 015.</t>
  </si>
  <si>
    <t>Vnosna izračunana polja imajo formulo.</t>
  </si>
  <si>
    <t>Zadeve, ki se tičejo samo DP-ja so modre barve.</t>
  </si>
  <si>
    <t>Z svetlo modro barvo so označena polja, ki niso del obrazca (npr. konti), vendar se upoštevajo pri izpisovanju določenih vrednosti (npr. podračun)</t>
  </si>
  <si>
    <t>(Za EDP je definicija polj v posebni Excel datoteki)</t>
  </si>
  <si>
    <t xml:space="preserve"> - po znižani stopnji (osmi odstavek 127. člena ZDoh-2)</t>
  </si>
  <si>
    <t xml:space="preserve">Kontrola pravilnosti izračuna davka na izplačane plače: </t>
  </si>
  <si>
    <t>davek na izplačane plače se knjiži na konto 302, protikonto 401</t>
  </si>
  <si>
    <t xml:space="preserve">REK obrazec vsebuje tudi DIP prilogo - daveka na izplačane plače </t>
  </si>
  <si>
    <t>Opombe</t>
  </si>
  <si>
    <t>Obvezen vnos vsaj ene vrstice v prilogi "Obračun davka na izplačane plače"</t>
  </si>
  <si>
    <t xml:space="preserve">Vsaj ena vrstica v prilogi {(izplačilo)} "Obračun davka na izplačane plače" mora biti izpolnjena. </t>
  </si>
  <si>
    <t>Zneski davka na izplačane plače v posameznem razredu naj se primerjajo s številom zaposlenih v razredu.Program naj bruto plače v posameznem razredu deli s številom zaposlenih in nato preveri, ali je zavezanec pravilno določil razrede.V kolikor dobljeni znesek presega razpon posameznega razreda, program opozori na napačen obračun davka na izplačane plače.</t>
  </si>
  <si>
    <t>Vrednost stolpca 'Znesek bruto plače vseh zaposlenih v razredu' v vrstici '{0}' na prilogi {(izplačilo)} ''Obračun davka na izplačane plače'' ni v mejah izbranega razreda.</t>
  </si>
  <si>
    <t>EDP splošno pravilo (REK_S15_CRI_013&amp;014_Kontrola_vnosa)</t>
  </si>
  <si>
    <t>- oznaka se trenutno ne uporablja</t>
  </si>
  <si>
    <t>IV. PRISPEVKI ZA SOCIALNO VARNOST</t>
  </si>
  <si>
    <t>111</t>
  </si>
  <si>
    <t>112</t>
  </si>
  <si>
    <t xml:space="preserve"> - drugi delodajalec - pokojnine</t>
  </si>
  <si>
    <t xml:space="preserve"> - po znižani stopnji - pokojnine</t>
  </si>
  <si>
    <t xml:space="preserve"> - po nižji stopnji (260. člen ZDavP-2)</t>
  </si>
  <si>
    <t>V. PRISPEVKI ZA ZAVAROVALNO DOBO, KI SE ŠTEJE S POVEČANJEM</t>
  </si>
  <si>
    <t>ZA PLAČILO</t>
  </si>
  <si>
    <t>Vrednost polja '{0}' mora biti večja od 0.</t>
  </si>
  <si>
    <t>Vsaj eno od polj, 013 in 014, mora biti večje od 0.</t>
  </si>
  <si>
    <t>Polje 014 mora večje od 0, če je 104 &gt; 0.</t>
  </si>
  <si>
    <t>Vsaj ena vrednost v poljih '{polja}' mora biti večja od 0.</t>
  </si>
  <si>
    <t>Če je vrednost v polju '104' večja od 0, potem mora biti vrednost v polju '014' večja od 0.</t>
  </si>
  <si>
    <t>Vrednost polja '103' (0) mora biti manjša ali enaka od vrednosti '101+102' (1).</t>
  </si>
  <si>
    <t>Vrednost polja '104' (0) mora biti manjša ali enaka od vrednosti '101+102' (1).</t>
  </si>
  <si>
    <t>Vsaj eno polje Število upravičencev ZZ  ali Število upravičencev PIZ mora biti izpolnjeno.</t>
  </si>
  <si>
    <t>Vsaj eno od polj '{0}', '{1}' mora biti obvezno izpolnjeno.</t>
  </si>
  <si>
    <t>REK_1b.01</t>
  </si>
  <si>
    <t>Nekritična kontrola : vsota 013+014 &gt;= Število upravič. ZZ + Število upravič. PIZ</t>
  </si>
  <si>
    <t>Nekritična kontrola : 2 * (013+014) &gt;= (Število upravič. ZZ + Število upravič. PIZ)</t>
  </si>
  <si>
    <t>Nekritična kontrola : 2 * (013+014) &gt; = (Število upravič. ZZ + Število upravič. PIZ)</t>
  </si>
  <si>
    <t>Vrednost '2*(013+014') {(0)} mora biti večja ali enaka od vrednosti 'Št. upravičencev ZZ+Št. upravičencev PIZ' {(1)}.</t>
  </si>
  <si>
    <t>Osnova IIa (Razlika do minimalne plače)</t>
  </si>
  <si>
    <t>Prispevek za PIZ (Razlika do minimalne plače)</t>
  </si>
  <si>
    <t>Vrednost polja '{0}' ne sme biti večja od 0.</t>
  </si>
  <si>
    <t>REK-1b.13</t>
  </si>
  <si>
    <t xml:space="preserve">do 1.1.2009 naprej se ne prikazuje več </t>
  </si>
  <si>
    <t>010a</t>
  </si>
  <si>
    <t xml:space="preserve"> Povprečenje </t>
  </si>
  <si>
    <t>012a</t>
  </si>
  <si>
    <t>Datum plačila davkov in prispevkov:</t>
  </si>
  <si>
    <t xml:space="preserve"> 012b</t>
  </si>
  <si>
    <t>Zap. št. del. plačila</t>
  </si>
  <si>
    <t>Vrednost polja (0) ne sme biti enaka vrednosti polja (1), če je izbrana vrsta dokumenta 'D'</t>
  </si>
  <si>
    <t>REK-1b.14</t>
  </si>
  <si>
    <t>REK-1b.15</t>
  </si>
  <si>
    <t>Vrednost v polju ' (0)' mora biti večja od {1}.</t>
  </si>
  <si>
    <t xml:space="preserve">Vsaj eno polje 101 ali 102 mora biti izpolnjeno.  </t>
  </si>
  <si>
    <t xml:space="preserve">Osnova za izračun ODIP (stolpec 2) mora biti enaka spodnji enačbi v okviru tolerance, ki je 0.5 €: </t>
  </si>
  <si>
    <t>osnova = 201</t>
  </si>
  <si>
    <t>EDP splošno pravilo (REK_S15_CRI_Kontrola_izračuna&amp;tolerance)</t>
  </si>
  <si>
    <t>Polje 2x3: toleranca za zmnožek v posamezni vrstici ODIP je 0,01 €</t>
  </si>
  <si>
    <t xml:space="preserve">Vrsta dohodka: 1070 - Plačilo prispevkov za zdravstveno zavarovanje za begunce </t>
  </si>
  <si>
    <t>(17. tč. 15 (1). člena ZZVZZ)</t>
  </si>
  <si>
    <t>Vrsta dohodka: 1071 - Plačilo prispevkov za zdravstveno zavarovanje za zavarovancev iz 22. tč. 15 (1). člena ZZVZZ</t>
  </si>
  <si>
    <t>iz 22. tč. 15 (1). člena ZZVZZ (priporniki, obsojenci, mladoletniki na prestajanju vzgojnega ukrepa, osebe z izrečenim ukrepom)</t>
  </si>
  <si>
    <t>013a Število upravičencev ZZ:</t>
  </si>
  <si>
    <t>013b Število upravičencev PIZ:</t>
  </si>
  <si>
    <t>013a * stopnja</t>
  </si>
  <si>
    <t>Vrsta dohodka: 1072 - Plačilo prispevkov za zdravstveno zavarovanje - otroci do 18. l., ki niso zavarovani kot druž.člani</t>
  </si>
  <si>
    <t>013a &lt;= 013 + 014</t>
  </si>
  <si>
    <t>REK-1b.16</t>
  </si>
  <si>
    <t>Vrednost polja '{0}' ne sme biti večja od seštevka polj '{1}' in '{2}'.</t>
  </si>
  <si>
    <t>Na poljih kjer je izračun "pavšal" se prebere vrednost iz šifranta</t>
  </si>
  <si>
    <t>Na poljih kjer je izračun "pavšal":
- in je vrednost v polju enaka 0,00 je izračun enak 0,00
- in je vrednost različna od 0 se prebere vrednost iz šifranta</t>
  </si>
  <si>
    <t>213*stopnja (po vključno 1.4.2009 = (215+213)*stopnja)</t>
  </si>
  <si>
    <t>Osnova V (Nadomestila (podl. 20, 103, 104))</t>
  </si>
  <si>
    <t>4.</t>
  </si>
  <si>
    <t>REK-1b.17</t>
  </si>
  <si>
    <t>REK_1b.17</t>
  </si>
  <si>
    <t>REK-1b.18</t>
  </si>
  <si>
    <t>REK_1b.18</t>
  </si>
  <si>
    <t>402 (za plačilo) je lahko enako (014+013) * stopnja(pavšal) ali manjši večkratnik stopnje(pavšal)</t>
  </si>
  <si>
    <t>Vrednost polja '{0}' (Plačani znesek) mora biti večkratnik pavšala '{1}' in med 0 in izračunom polja '{2}' po formuli '{3}'.</t>
  </si>
  <si>
    <t>Polja 4xxO imajo lahko vrednost med 0 (oz. NULL) in (vrednostjo po formuli iz 4xxZ + (F013+F014)*0,05)</t>
  </si>
  <si>
    <t>Polja 4xxZ imajo lahko vrednost med 0 (oz. NULL) in (vrednostjo po formuli iz 4xxZ + (F013+F014)*0,05)</t>
  </si>
  <si>
    <t>Znesek polja  '{0}'  ({1}) presega dopustno mejo odstopanja od vrednosti ({2}), ki je izračunana po formuli ({formula}).</t>
  </si>
  <si>
    <t>REK-1b.19</t>
  </si>
  <si>
    <t>5.</t>
  </si>
  <si>
    <t>EDP sporočilo #REK-1b.19</t>
  </si>
  <si>
    <t>Vrednost v polju 302 je lahko med 0 in izračunano vrednostjo + (0.02 * (013+014) / 2)</t>
  </si>
  <si>
    <t>REK_1b.19</t>
  </si>
  <si>
    <t>Vrednost v polju 402 je lahko med izračunano vrednostjo +/- (0.12 * (013+014) / 2)</t>
  </si>
  <si>
    <t>Vrednost v polju 407 je lahko med izračunano vrednostjo +/- (0.12 * (013+014) / 2)</t>
  </si>
  <si>
    <t>Vrednost v polju 411 je lahko med izračunano vrednostjo +/- (0.12 * (013+014) / 2)</t>
  </si>
  <si>
    <t>Vrednost v polju 414 je lahko med izračunano vrednostjo +/- (0.12 * (013+014) / 2)</t>
  </si>
  <si>
    <t>VELJA DO 31.12.2010</t>
  </si>
  <si>
    <t>VELJA OD 1.1.2011</t>
  </si>
  <si>
    <t>Vrednost polja '{0}' ({1}) mora biti manjša ali enaka od izračunane vrednosti '{2}' po formuli '{3}'.</t>
  </si>
  <si>
    <t>Polje 201 mora biti večje od 0.</t>
  </si>
  <si>
    <t>Vrsta dohodka: 1084 Plačilo prispevkov do upokojitve in od denarne pomoči (ZZZPB, ZUTD)</t>
  </si>
  <si>
    <t xml:space="preserve">Osnova III (OSNOVA ZA PLAČILO PRISPEVKOV ZA PIZ (26. čl. ZZZPB in ZUTD)) </t>
  </si>
  <si>
    <t>Vsaj eno polje pod točko II. Osnova za izračun prispevkov za socialno varnost mora biti večje od nič.</t>
  </si>
  <si>
    <t>REK_1b.06</t>
  </si>
  <si>
    <t>SI5601100-8882000003 SI19 DŠ-44008</t>
  </si>
  <si>
    <t>SI5601100-8883000073 SI19 DŠ-45004</t>
  </si>
  <si>
    <t>SI5601100-8881000030 SI19 DŠ-42005</t>
  </si>
  <si>
    <t>SI5601100-8881000030 SI19 DŠ-43001</t>
  </si>
  <si>
    <t>SI5601100-8883000073 SI19 DŠ-48003</t>
  </si>
  <si>
    <t>SI5601100-8882000003 SI19 DŠ-48003</t>
  </si>
  <si>
    <t>SI5601100-8881000030 SI19 DŠ-48003</t>
  </si>
  <si>
    <t>SI5601100-8881000030 SI19 DŠ-40002</t>
  </si>
  <si>
    <t>SI56011008882000003 SI19 DŠ-44008</t>
  </si>
  <si>
    <t>SI56011008883000073 SI19 DŠ-45004</t>
  </si>
  <si>
    <t>SI56011008881000030 SI19 DŠ-42005</t>
  </si>
  <si>
    <t>SI56011008881000030 SI19 DŠ-43001</t>
  </si>
  <si>
    <t>SI56011008883000073 SI19 DŠ-48003</t>
  </si>
  <si>
    <t>SI56011008882000003 SI19 DŠ-48003</t>
  </si>
  <si>
    <t xml:space="preserve"> Pri VD 1063, 1071, 1072, 1077, 1083, 1085, 1086 in 1088 je izjema pri nekaterih podračunih</t>
  </si>
  <si>
    <t>Vrsta dohodka: 1067 Znižana poklicna pokojnina</t>
  </si>
  <si>
    <t>SI5601100-8881000030  SI19 DŠ-40002</t>
  </si>
  <si>
    <t>40  4000  0110</t>
  </si>
  <si>
    <t>vsaj eno od polj 013 in 014 mora biti &gt; 0</t>
  </si>
  <si>
    <t>vsaj eno polje 101 in 102 mora biti &gt; 0</t>
  </si>
  <si>
    <t>vrednost polja 104 &lt;= vrednosti polj 101+102</t>
  </si>
  <si>
    <t>če je vrednost v polju 104&gt;0, potem mora biti vrednost v polju 014 &gt;0</t>
  </si>
  <si>
    <t>OPOMBE:</t>
  </si>
  <si>
    <t>veljavnost obrazca za datume izplačila od 1.1.2012 dalje</t>
  </si>
  <si>
    <t>izplačevalec je lahko samo pravna oseba</t>
  </si>
  <si>
    <t>povprečenje ni možno</t>
  </si>
  <si>
    <t>Že narejeno v splošnih kontrolah:</t>
  </si>
  <si>
    <t>Vrsta dohodka: 1068 Polkicna pokojnina (prejemnik vključen v obvezno zdravstveno zavarovanje kot poklicni upokojenec)</t>
  </si>
  <si>
    <t xml:space="preserve">Osnova I (poklicna pokojnina)                  </t>
  </si>
  <si>
    <t>102*25%</t>
  </si>
  <si>
    <t>48  4085  0207</t>
  </si>
  <si>
    <t>201 mora biti večje od 0</t>
  </si>
  <si>
    <t>301+302+304</t>
  </si>
  <si>
    <t>201 * stopnja</t>
  </si>
  <si>
    <t>Vrsta dohodka: 1087 Denarno nadomestilo za čas brezposelnosti (ZUJF)</t>
  </si>
  <si>
    <t>30300
40/4000/0100</t>
  </si>
  <si>
    <t>31003
44/4040/0198</t>
  </si>
  <si>
    <t>30905
45/4050/0197</t>
  </si>
  <si>
    <t>3074
42/4020/0170</t>
  </si>
  <si>
    <t>3084
43/4030/0160</t>
  </si>
  <si>
    <t>31015
48/4088/0301</t>
  </si>
  <si>
    <t>30913
48/4085/0202</t>
  </si>
  <si>
    <t>3075
48/4080/0101</t>
  </si>
  <si>
    <t>3085
48/4080/0111</t>
  </si>
  <si>
    <t>201&gt;0</t>
  </si>
  <si>
    <t xml:space="preserve">Opomba: </t>
  </si>
  <si>
    <t xml:space="preserve">Nova vrsta dohodka začne veljati prvi dan po objavi ZUJF </t>
  </si>
  <si>
    <t>Osnova I (Razlika do minimalne plače)</t>
  </si>
  <si>
    <t>Opomba:</t>
  </si>
  <si>
    <t>spremembe oz.dopolnitve obrazca začnejo veljati prvi dan po objavi ZUJF</t>
  </si>
  <si>
    <t>VELJA DO OBJAVE ZUJF</t>
  </si>
  <si>
    <t>VELJA OD OBJAVE ZUJF</t>
  </si>
  <si>
    <t xml:space="preserve">Osnova I (Sorazmerni del minimalne plače)               </t>
  </si>
  <si>
    <t>Osnova III (Zavarovalna podlaga 110)</t>
  </si>
  <si>
    <t>Osnova IIIa (Razlika do minimalne plače)</t>
  </si>
  <si>
    <t>(215-216) *stopnja</t>
  </si>
  <si>
    <t xml:space="preserve">Osnova I (minimalna plača)                  </t>
  </si>
  <si>
    <t>(013+014)*pavšal</t>
  </si>
  <si>
    <t>Pavšal</t>
  </si>
  <si>
    <t>(213+214)*stopnja</t>
  </si>
  <si>
    <t>vnos (nevnosno od 1.1.13)</t>
  </si>
  <si>
    <t>(213+215) *stopnja</t>
  </si>
  <si>
    <t>VELJA DO 31.12.2012</t>
  </si>
  <si>
    <t>VELJA OD 1.1.2013</t>
  </si>
  <si>
    <t>(201+213+214)*stopnja</t>
  </si>
  <si>
    <t>(201+202+213+214)*stopnja</t>
  </si>
  <si>
    <r>
      <t>(201+202+213</t>
    </r>
    <r>
      <rPr>
        <sz val="8"/>
        <rFont val="Arial CE"/>
        <family val="0"/>
      </rPr>
      <t>+214</t>
    </r>
    <r>
      <rPr>
        <sz val="8"/>
        <rFont val="Arial CE"/>
        <family val="0"/>
      </rPr>
      <t>)*stopnja</t>
    </r>
  </si>
  <si>
    <r>
      <t>(</t>
    </r>
    <r>
      <rPr>
        <sz val="8"/>
        <rFont val="Arial CE"/>
        <family val="0"/>
      </rPr>
      <t>202+</t>
    </r>
    <r>
      <rPr>
        <sz val="8"/>
        <rFont val="Arial CE"/>
        <family val="2"/>
      </rPr>
      <t>214)*stopnja</t>
    </r>
  </si>
  <si>
    <t>6.</t>
  </si>
  <si>
    <r>
      <t>Osnova II (Razlika do minimalne plače)</t>
    </r>
  </si>
  <si>
    <t>Polja 5xxZ imajo lahko vrednost med 0 (oz. NULL) in (vrednostjo po formuli iz 5xxZ + (F013+F014)*0,05)</t>
  </si>
  <si>
    <t>VELJA ZA OBDOBJA (POLJE 011) OD 01.2013 DALJE</t>
  </si>
  <si>
    <t>VELJA ZA OBDOBJA (POLJE 011) DO 12.2012</t>
  </si>
  <si>
    <t>Osnova II (147. čl. ZPIZ-2)</t>
  </si>
  <si>
    <t xml:space="preserve">Vsaj eno polje 201 ali 202 mora biti večje od nič.  </t>
  </si>
  <si>
    <t>Vrednost v polju 403 je lahko med 0 in izračunano vrednostjo + (0.02 * (013+014) / 2)</t>
  </si>
  <si>
    <t>Vrednost v polju 503 je lahko med 0 in izračunano vrednostjo + (0.02 * (013+014) / 2)</t>
  </si>
  <si>
    <t>EDP sporočilo #REK-1b.01</t>
  </si>
  <si>
    <t xml:space="preserve">Osnova I  (Nadomestila (podl. 01,02,05,08,13,16,19,29,34,36,40,85,118))               </t>
  </si>
  <si>
    <t>(201)*stopnja</t>
  </si>
  <si>
    <t>(213+215)*stopnja</t>
  </si>
  <si>
    <t>Pred 1.7.2013 nevnosno</t>
  </si>
  <si>
    <t>V polju 503Z - se pri izračunu dovoli toleranca:  0 =&lt; 503Z &lt;= ((201-203)*0,06%)*5 +t
Kontrola se izvaja, če je na vsaj eni analitiki izpolnjeno A020 ali A021.</t>
  </si>
  <si>
    <t>V polju 501Z - se pri izračunu dovoli toleranca:  0 =&lt; 501Z &lt;= (201-203)*stopnja 8,85% +t
Kontrola se izvaja, če je na vsaj eni analitiki izpolnjeno A017 ali A018.</t>
  </si>
  <si>
    <t>763,06 EUR
REK_1b_F201SZ_1072</t>
  </si>
  <si>
    <t>Vrednost pavšala na zadnji dan obdobja IZPLAČILO ZA MESEC</t>
  </si>
  <si>
    <t xml:space="preserve">Vrsta dohodka: 1092 Nadomestila po desetem odstavku 137. člena ZDR-1 </t>
  </si>
  <si>
    <t xml:space="preserve">Osnova I  (Nadomestila (podl. 01,02,08,13,16,29,34,36,85))               </t>
  </si>
  <si>
    <t>Osnova Ia Razlika do najnižje osnove za plačilo prispevkov</t>
  </si>
  <si>
    <t>Osnova za prispevke - delavci, ki so dopolnili 60 let</t>
  </si>
  <si>
    <t>Osnova za prispevke - delavci, ki izpolnjujejo starostni pogoj za pridobitev pravice do predčasne upokojitve</t>
  </si>
  <si>
    <t>Osnova za prispevke - zaposleni za določen čas</t>
  </si>
  <si>
    <t>Osnova za prispevke - zaposleni za nedoločen čas</t>
  </si>
  <si>
    <t>Osnova za prispevke - zaposleni za katere delodajalec uveljavlja oprostitev po ZIUPTDSV</t>
  </si>
  <si>
    <t>velja od 1.11.2013</t>
  </si>
  <si>
    <t>Prispevek za PIZ (razlika do najnižje osnove)</t>
  </si>
  <si>
    <t>((220*0,3)+(221*0,5)+224) * stopnja</t>
  </si>
  <si>
    <t>224 * stopnja</t>
  </si>
  <si>
    <t>(201-224)*stopnja</t>
  </si>
  <si>
    <t>(223+224) * stopnja</t>
  </si>
  <si>
    <t>(201-223-224)*stopnja + (222 * sopnja)*4</t>
  </si>
  <si>
    <r>
      <t>(201-202-224)*stopnja</t>
    </r>
  </si>
  <si>
    <t xml:space="preserve">Vsaj eno polje 101 ali 102 mora biti izpolnjeno </t>
  </si>
  <si>
    <t xml:space="preserve">Polje 201 mora biti večje od nič  </t>
  </si>
  <si>
    <t>Velja od 1.7.2013 in  za obdobje od 07.2013</t>
  </si>
  <si>
    <t>REK_1b.05</t>
  </si>
  <si>
    <r>
      <t>(201</t>
    </r>
    <r>
      <rPr>
        <strike/>
        <sz val="8"/>
        <rFont val="Arial CE"/>
        <family val="0"/>
      </rPr>
      <t>-</t>
    </r>
    <r>
      <rPr>
        <sz val="8"/>
        <rFont val="Arial CE"/>
        <family val="0"/>
      </rPr>
      <t xml:space="preserve">(220*0,3)-(221*0,5)-224)*stopnja </t>
    </r>
  </si>
  <si>
    <t>Velja od 1.2.2014 in obdobje 07.2013</t>
  </si>
  <si>
    <t>402a</t>
  </si>
  <si>
    <t>Prispevek ZZ (razlika do najnižje osnove)</t>
  </si>
  <si>
    <t>VELJA OD 1.11.2013</t>
  </si>
  <si>
    <r>
      <t>(</t>
    </r>
    <r>
      <rPr>
        <strike/>
        <sz val="9"/>
        <rFont val="Arial CE"/>
        <family val="0"/>
      </rPr>
      <t>214+</t>
    </r>
    <r>
      <rPr>
        <sz val="9"/>
        <rFont val="Arial CE"/>
        <family val="0"/>
      </rPr>
      <t>216) *stopnja</t>
    </r>
  </si>
  <si>
    <r>
      <t>(215</t>
    </r>
    <r>
      <rPr>
        <sz val="9"/>
        <rFont val="Arial CE"/>
        <family val="0"/>
      </rPr>
      <t>-216</t>
    </r>
    <r>
      <rPr>
        <sz val="9"/>
        <rFont val="Arial CE"/>
        <family val="2"/>
      </rPr>
      <t>) *stopnja</t>
    </r>
  </si>
  <si>
    <t>Kontrole v poljih od 501O do 505O in od 501Z in 505Z- veljajo za datume izplačila od 1.11.2013 dalje</t>
  </si>
  <si>
    <t>VELJA OD 1.2.2014</t>
  </si>
  <si>
    <t>Osnova Ia (Razlika do najnižje osnove za plačilo prispevkov)</t>
  </si>
  <si>
    <t>Osnova IIa (Razlika do najnižje osnove za plačilo prispevkov)</t>
  </si>
  <si>
    <t>Osnova IIIa (Razlika donajnižje osnove za plačilo prispevkov)</t>
  </si>
  <si>
    <t>Prispevek ZZ (razlika do najnižje osnove za plačilo prispevkov)</t>
  </si>
  <si>
    <t>202 * stopnja</t>
  </si>
  <si>
    <t>Prispevek za PIZ (razlika do najnižje osnove za plačilo prispevkov)</t>
  </si>
  <si>
    <t>407a</t>
  </si>
  <si>
    <t>216 * stopnja</t>
  </si>
  <si>
    <t>Osnova I (54. čl. ZZVZZ)</t>
  </si>
  <si>
    <t>(213-214+215-216) *stopnja</t>
  </si>
  <si>
    <t>(214+216) *stopnja</t>
  </si>
  <si>
    <r>
      <t xml:space="preserve">Vsaj eno polje 201 ali 213 </t>
    </r>
    <r>
      <rPr>
        <sz val="10"/>
        <rFont val="Arial CE"/>
        <family val="0"/>
      </rPr>
      <t>ali 215</t>
    </r>
    <r>
      <rPr>
        <sz val="10"/>
        <rFont val="Arial CE"/>
        <family val="2"/>
      </rPr>
      <t xml:space="preserve"> mora biti večje od nič.  </t>
    </r>
  </si>
  <si>
    <r>
      <t>(213</t>
    </r>
    <r>
      <rPr>
        <sz val="9"/>
        <rFont val="Arial CE"/>
        <family val="0"/>
      </rPr>
      <t>+215-216) *stopnja</t>
    </r>
  </si>
  <si>
    <t>216 *stopnja</t>
  </si>
  <si>
    <t>Osnova II (Razlika do minimalne plače)</t>
  </si>
  <si>
    <t>((013+014) * stopnja) ali 0</t>
  </si>
  <si>
    <t>Osnova III   (Nadomestila - glavni delodajalec - višja stopnja)</t>
  </si>
  <si>
    <t>Osnova IV (Nadomestila DTMO in nadomestila - glavni delodajalec - nižja stopnja)</t>
  </si>
  <si>
    <r>
      <t xml:space="preserve">Vrsta dohodka: 1093 - </t>
    </r>
    <r>
      <rPr>
        <b/>
        <strike/>
        <sz val="9"/>
        <rFont val="Arial CE"/>
        <family val="0"/>
      </rPr>
      <t xml:space="preserve">Sorazmerno </t>
    </r>
    <r>
      <rPr>
        <b/>
        <sz val="9"/>
        <rFont val="Arial CE"/>
        <family val="2"/>
      </rPr>
      <t>Plačilo prispevkov (48. čl. ZSDP)</t>
    </r>
  </si>
  <si>
    <r>
      <t>Osnova I (Minimalna plača oz. sorazmerni del minimalne plače)</t>
    </r>
  </si>
  <si>
    <t>13a Število upravičencev ZZ:</t>
  </si>
  <si>
    <t>13b Število upravičencev PIZ:</t>
  </si>
  <si>
    <t>(201-203-224)*stopnja</t>
  </si>
  <si>
    <t>Velja od 1.1.2014</t>
  </si>
  <si>
    <t xml:space="preserve">Osnova IV (OSNOVA ZA PLAČILO PRISPEVKOV ZA SOCIALNO VARNOST PO (67. ČL. ZUTD)) </t>
  </si>
  <si>
    <t>225*stopnja</t>
  </si>
  <si>
    <r>
      <t xml:space="preserve">Osnova IIIa (Razlika do </t>
    </r>
    <r>
      <rPr>
        <sz val="8"/>
        <rFont val="Arial CE"/>
        <family val="0"/>
      </rPr>
      <t>najnižje osnove za plačilo prispevkov</t>
    </r>
    <r>
      <rPr>
        <sz val="8"/>
        <rFont val="Arial CE"/>
        <family val="2"/>
      </rPr>
      <t>)</t>
    </r>
  </si>
  <si>
    <t>(213+215-216) *stopnja</t>
  </si>
  <si>
    <r>
      <t xml:space="preserve">Vsaj eno polje 201 ali 213 </t>
    </r>
    <r>
      <rPr>
        <sz val="10"/>
        <rFont val="Arial CE"/>
        <family val="0"/>
      </rPr>
      <t>ali 215</t>
    </r>
    <r>
      <rPr>
        <sz val="10"/>
        <rFont val="Arial CE"/>
        <family val="2"/>
      </rPr>
      <t xml:space="preserve"> mora biti večje od nič.  </t>
    </r>
  </si>
  <si>
    <r>
      <t xml:space="preserve">Prispevek za PIZ (razlika do najnižje osnove za plačilo prispevkov </t>
    </r>
    <r>
      <rPr>
        <strike/>
        <sz val="8"/>
        <rFont val="Arial CE"/>
        <family val="0"/>
      </rPr>
      <t>minimalne plače</t>
    </r>
    <r>
      <rPr>
        <sz val="8"/>
        <rFont val="Arial CE"/>
        <family val="0"/>
      </rPr>
      <t>)</t>
    </r>
  </si>
  <si>
    <t>(201-202-203-224)*stopjna</t>
  </si>
  <si>
    <t xml:space="preserve">(201-203-224)*stopnja </t>
  </si>
  <si>
    <t>215 *stopnja</t>
  </si>
  <si>
    <r>
      <t xml:space="preserve">Vrsta dohodka: 1084 Plačilo prispevkov </t>
    </r>
    <r>
      <rPr>
        <b/>
        <sz val="9"/>
        <rFont val="Arial CE"/>
        <family val="0"/>
      </rPr>
      <t>po določbah ZZZPB ter 67. in 68. čl. ZUTD</t>
    </r>
  </si>
  <si>
    <r>
      <t>(201</t>
    </r>
    <r>
      <rPr>
        <strike/>
        <sz val="8"/>
        <rFont val="Arial CE"/>
        <family val="0"/>
      </rPr>
      <t>-202</t>
    </r>
    <r>
      <rPr>
        <sz val="8"/>
        <rFont val="Arial CE"/>
        <family val="0"/>
      </rPr>
      <t>-224)*stopnja</t>
    </r>
  </si>
  <si>
    <t>Opis</t>
  </si>
  <si>
    <t>Velja od</t>
  </si>
  <si>
    <t>F601 Stopnja</t>
  </si>
  <si>
    <t>4.20</t>
  </si>
  <si>
    <t>01.01.2007</t>
  </si>
  <si>
    <t>F602 Stopnja</t>
  </si>
  <si>
    <t>6.25</t>
  </si>
  <si>
    <t>F603 Stopnja</t>
  </si>
  <si>
    <t>8.40</t>
  </si>
  <si>
    <t>F604 Stopnja</t>
  </si>
  <si>
    <t>10.55</t>
  </si>
  <si>
    <t>F605 Stopnja</t>
  </si>
  <si>
    <t>12.60</t>
  </si>
  <si>
    <t>Pavšal F401 za 1061</t>
  </si>
  <si>
    <t>9.76</t>
  </si>
  <si>
    <t>10.82</t>
  </si>
  <si>
    <t>15.04.2008</t>
  </si>
  <si>
    <t>10.22</t>
  </si>
  <si>
    <t>16.04.2007</t>
  </si>
  <si>
    <t>12.12</t>
  </si>
  <si>
    <t>01.04.2010</t>
  </si>
  <si>
    <t>11.72</t>
  </si>
  <si>
    <t>01.05.2009</t>
  </si>
  <si>
    <t>12.85</t>
  </si>
  <si>
    <t>01.04.2013</t>
  </si>
  <si>
    <t>12.59</t>
  </si>
  <si>
    <t>01.04.2011</t>
  </si>
  <si>
    <t>12.84</t>
  </si>
  <si>
    <t>01.04.2012</t>
  </si>
  <si>
    <t>12.72</t>
  </si>
  <si>
    <t>01.04.2014</t>
  </si>
  <si>
    <t>Pavšal F402 za 1062</t>
  </si>
  <si>
    <t>4.53</t>
  </si>
  <si>
    <t>01.01.2012</t>
  </si>
  <si>
    <t>4.27</t>
  </si>
  <si>
    <t>01.01.2009</t>
  </si>
  <si>
    <t>4.46</t>
  </si>
  <si>
    <t>01.01.2011</t>
  </si>
  <si>
    <t>4.34</t>
  </si>
  <si>
    <t>01.01.2010</t>
  </si>
  <si>
    <t>2.91</t>
  </si>
  <si>
    <t>01.02.2007</t>
  </si>
  <si>
    <t>3.08</t>
  </si>
  <si>
    <t>01.02.2008</t>
  </si>
  <si>
    <t>2.80</t>
  </si>
  <si>
    <t>F401 stopnja za 1063</t>
  </si>
  <si>
    <t>15.50</t>
  </si>
  <si>
    <t>F402 stopnja za 1063</t>
  </si>
  <si>
    <t>6.36</t>
  </si>
  <si>
    <t>F403 stopnja za 1063</t>
  </si>
  <si>
    <t>0.14</t>
  </si>
  <si>
    <t>F404 stopnja za 1063</t>
  </si>
  <si>
    <t>0.10</t>
  </si>
  <si>
    <t>F501 stopnja za 1063</t>
  </si>
  <si>
    <t>8.85</t>
  </si>
  <si>
    <t>F502 stopnja za 1063</t>
  </si>
  <si>
    <t>6.56</t>
  </si>
  <si>
    <t>F503 stopnja za 1063</t>
  </si>
  <si>
    <t>0.06</t>
  </si>
  <si>
    <t>F504 stopnja za 1063</t>
  </si>
  <si>
    <t>F505 stopnja za 1063</t>
  </si>
  <si>
    <t>0.53</t>
  </si>
  <si>
    <t>Pavšal F402 za 1065</t>
  </si>
  <si>
    <t>22.20</t>
  </si>
  <si>
    <t>24.42</t>
  </si>
  <si>
    <t>23.07</t>
  </si>
  <si>
    <t>29.76</t>
  </si>
  <si>
    <t>28.48</t>
  </si>
  <si>
    <t>28.96</t>
  </si>
  <si>
    <t>30.21</t>
  </si>
  <si>
    <t>30.32</t>
  </si>
  <si>
    <t>01.01.2013</t>
  </si>
  <si>
    <t>30.52</t>
  </si>
  <si>
    <t>01.01.2014</t>
  </si>
  <si>
    <t>F401 stopnja za 1077</t>
  </si>
  <si>
    <t>F402 stopnja za 1077</t>
  </si>
  <si>
    <t>5.96</t>
  </si>
  <si>
    <t>F501 stopnja za 1077</t>
  </si>
  <si>
    <t>F505 stopnja za 1077</t>
  </si>
  <si>
    <t>0.18</t>
  </si>
  <si>
    <t>F401 stopnja za 1080</t>
  </si>
  <si>
    <t>F402 stopnja za 1080</t>
  </si>
  <si>
    <t>F403 stopnja za 1080</t>
  </si>
  <si>
    <t>F404 stopnja za 1080</t>
  </si>
  <si>
    <t>F405 stopnja za 1080</t>
  </si>
  <si>
    <t>F406 stopnja za 1080</t>
  </si>
  <si>
    <t>F407 stopnja za 1080</t>
  </si>
  <si>
    <t>F408 stopnja za 1080</t>
  </si>
  <si>
    <t>F412 stopnja za 1080</t>
  </si>
  <si>
    <t>F419 stopnja za 1080</t>
  </si>
  <si>
    <t>F501 stopnja za 1080</t>
  </si>
  <si>
    <t>F502 stopnja za 1080</t>
  </si>
  <si>
    <t>F503 stopnja za 1080</t>
  </si>
  <si>
    <t>F504 stopnja za 1080</t>
  </si>
  <si>
    <t>F505 stopnja za 1080</t>
  </si>
  <si>
    <t>F506 stopnja za 1080</t>
  </si>
  <si>
    <t>F512 stopnja za 1080</t>
  </si>
  <si>
    <t>F513 stopnja za 1080</t>
  </si>
  <si>
    <t>F401 stopnja za 1081</t>
  </si>
  <si>
    <t>F402 stopnja za 1081</t>
  </si>
  <si>
    <t>F403 stopnja za 1081</t>
  </si>
  <si>
    <t>F404 stopnja za 1081</t>
  </si>
  <si>
    <t>F501 stopnja za 1081</t>
  </si>
  <si>
    <t>F502 stopnja za 1081</t>
  </si>
  <si>
    <t>F503 stopnja za 1081</t>
  </si>
  <si>
    <t>F504 stopnja za 1081</t>
  </si>
  <si>
    <t>F505 stopnja za 1081</t>
  </si>
  <si>
    <t>F401 stopnja za 1082</t>
  </si>
  <si>
    <t>F402 stopnja za 1082</t>
  </si>
  <si>
    <t>F403 stopnja za 1082</t>
  </si>
  <si>
    <t>F404 stopnja za 1082</t>
  </si>
  <si>
    <t>F405 stopnja za 1082</t>
  </si>
  <si>
    <t>F406 stopnja za 1082</t>
  </si>
  <si>
    <t>F407 stopnja za 1082</t>
  </si>
  <si>
    <t>F408 stopnja za 1082</t>
  </si>
  <si>
    <t>F409 stopnja za 1082</t>
  </si>
  <si>
    <t>F410 stopnja za 1082</t>
  </si>
  <si>
    <t>F411 stopnja za 1082</t>
  </si>
  <si>
    <t>F412 stopnja za 1082</t>
  </si>
  <si>
    <t>F413 stopnja za 1082</t>
  </si>
  <si>
    <t>F414 stopnja za 1082</t>
  </si>
  <si>
    <t>F415 stopnja za 1082</t>
  </si>
  <si>
    <t>F416 stopnja za 1082</t>
  </si>
  <si>
    <t>F417 stopnja za 1082</t>
  </si>
  <si>
    <t>F418 stopnja za 1082</t>
  </si>
  <si>
    <t>F501 stopnja za 1082</t>
  </si>
  <si>
    <t>F502 stopnja za 1082</t>
  </si>
  <si>
    <t>F503 stopnja za 1082</t>
  </si>
  <si>
    <t>F504 stopnja za 1082</t>
  </si>
  <si>
    <t>F505 stopnja za 1082</t>
  </si>
  <si>
    <t>F506 stopnja za 1082</t>
  </si>
  <si>
    <t>F507 stopnja za 1082</t>
  </si>
  <si>
    <t>F508 stopnja za 1082</t>
  </si>
  <si>
    <t>F509 stopnja za 1082</t>
  </si>
  <si>
    <t>F510 stopnja za 1082</t>
  </si>
  <si>
    <t>F511 stopnja za 1082</t>
  </si>
  <si>
    <t>F512 stopnja za 1082</t>
  </si>
  <si>
    <t>F513 stopnja za 1082</t>
  </si>
  <si>
    <t>F514 stopnja za 1082</t>
  </si>
  <si>
    <t>F515 stopnja za 1082</t>
  </si>
  <si>
    <t>F516 stopnja za 1082</t>
  </si>
  <si>
    <t>F517 stopnja za 1082</t>
  </si>
  <si>
    <t>F518 stopnja za 1082</t>
  </si>
  <si>
    <t>F519 stopnja za 1082</t>
  </si>
  <si>
    <t>F520 stopnja za 1082</t>
  </si>
  <si>
    <t>F401 stopnja za 1083</t>
  </si>
  <si>
    <t>F402 stopnja za 1083</t>
  </si>
  <si>
    <t>F403 stopnja za 1083</t>
  </si>
  <si>
    <t>F404 stopnja za 1083</t>
  </si>
  <si>
    <t>F407 stopnja za 1083</t>
  </si>
  <si>
    <t>F408 stopnja za 1083</t>
  </si>
  <si>
    <t>F410 stopnja za 1083</t>
  </si>
  <si>
    <t>F501 stopnja za 1083</t>
  </si>
  <si>
    <t>F502 stopnja za 1083</t>
  </si>
  <si>
    <t>F503 stopnja za 1083</t>
  </si>
  <si>
    <t>F504 stopnja za 1083</t>
  </si>
  <si>
    <t>F511 stopnja za 1083</t>
  </si>
  <si>
    <t>F513 stopnja za 1083</t>
  </si>
  <si>
    <t>F517 stopnja za 1083</t>
  </si>
  <si>
    <t>F402 stopnja za 1085</t>
  </si>
  <si>
    <t>F407 stopnja za 1085</t>
  </si>
  <si>
    <t>F411 stopnja za 1085</t>
  </si>
  <si>
    <t>F414 stopnja za 1085</t>
  </si>
  <si>
    <t>F401 stopnja za 1086</t>
  </si>
  <si>
    <t>F402 stopnja za 1086</t>
  </si>
  <si>
    <t>F403 stopnja za 1086</t>
  </si>
  <si>
    <t>F404 stopnja za 1086</t>
  </si>
  <si>
    <t>F501 stopnja za 1086</t>
  </si>
  <si>
    <t>F502 stopnja za 1086</t>
  </si>
  <si>
    <t>F503 stopnja za 1086</t>
  </si>
  <si>
    <t>F504 stopnja za 1086</t>
  </si>
  <si>
    <t>F505 stopnja za 1086</t>
  </si>
  <si>
    <t>Pavšal F402 za 1088</t>
  </si>
  <si>
    <t>F401 stopnja za 1093</t>
  </si>
  <si>
    <t>F402 stopnja za 1093</t>
  </si>
  <si>
    <t>F403 stopnja za 1093</t>
  </si>
  <si>
    <t>F404 stopnja za 1093</t>
  </si>
  <si>
    <t>F501 stopnja za 1093</t>
  </si>
  <si>
    <t>F503 stopnja za 1093</t>
  </si>
  <si>
    <t>F504 stopnja za 1093</t>
  </si>
  <si>
    <t>F401 stopnja za 1094</t>
  </si>
  <si>
    <t>F402 stopnja za 1094</t>
  </si>
  <si>
    <t>F403 stopnja za 1094</t>
  </si>
  <si>
    <t>F404 stopnja za 1094</t>
  </si>
  <si>
    <t>F501 stopnja za 1094</t>
  </si>
  <si>
    <t>F503 stopnja za 1094</t>
  </si>
  <si>
    <t>F504 stopnja za 1094</t>
  </si>
  <si>
    <t>Pavšal F401  za 1096</t>
  </si>
  <si>
    <t>2.44</t>
  </si>
  <si>
    <t>2.71</t>
  </si>
  <si>
    <t>2.56</t>
  </si>
  <si>
    <t>3.03</t>
  </si>
  <si>
    <t>2.93</t>
  </si>
  <si>
    <t>3.21</t>
  </si>
  <si>
    <t>3.15</t>
  </si>
  <si>
    <t>3.17</t>
  </si>
  <si>
    <t>6.10</t>
  </si>
  <si>
    <t>6.04</t>
  </si>
  <si>
    <t>6.06</t>
  </si>
  <si>
    <t>5.70</t>
  </si>
  <si>
    <t>5.95</t>
  </si>
  <si>
    <t>5.79</t>
  </si>
  <si>
    <t>4.63</t>
  </si>
  <si>
    <t>01.01.2008</t>
  </si>
  <si>
    <t>4.37</t>
  </si>
  <si>
    <t>F501 stopnja  za 1119</t>
  </si>
  <si>
    <t>6</t>
  </si>
  <si>
    <t>Pavšal F401  za 1125</t>
  </si>
  <si>
    <t>Pavšal F402  za 1125</t>
  </si>
  <si>
    <t>4.58</t>
  </si>
  <si>
    <t>4.55</t>
  </si>
  <si>
    <t>Pavšal F401  za 1126</t>
  </si>
  <si>
    <t>Pavšal F402  za 1126</t>
  </si>
  <si>
    <t>A081 Pavsal za 1061</t>
  </si>
  <si>
    <t>01.07.2008</t>
  </si>
  <si>
    <t>A082 Pavsal za 1062</t>
  </si>
  <si>
    <t>A082 Pavsal za 1065</t>
  </si>
  <si>
    <t>A071 Stopnja za 1063</t>
  </si>
  <si>
    <t>15.5</t>
  </si>
  <si>
    <t>A072 Stopnja za 1063</t>
  </si>
  <si>
    <t>A073 Stopnja za 1063</t>
  </si>
  <si>
    <t>0.1</t>
  </si>
  <si>
    <t>A074 Stopnja za 1063</t>
  </si>
  <si>
    <t>A081 Stopnja za 1063</t>
  </si>
  <si>
    <t>A082 Stopnja za 1063</t>
  </si>
  <si>
    <t>A083 Stopnja za 1063</t>
  </si>
  <si>
    <t>A084 Stopnja za 1063</t>
  </si>
  <si>
    <t>A085 Stopnja za 1063</t>
  </si>
  <si>
    <t>A071 Stopnja za 1081</t>
  </si>
  <si>
    <t>A072 Stopnja za 1081</t>
  </si>
  <si>
    <t>A073 Stopnja za 1081</t>
  </si>
  <si>
    <t>A074 Stopnja za 1081</t>
  </si>
  <si>
    <t>A081 Stopnja za 1081</t>
  </si>
  <si>
    <t>A082 Stopnja za 1081</t>
  </si>
  <si>
    <t>A083 Stopnja za 1081</t>
  </si>
  <si>
    <t>A084 Stopnja za 1081</t>
  </si>
  <si>
    <t>A085 Stopnja za 1081</t>
  </si>
  <si>
    <t>A071 Stopnja za 1077</t>
  </si>
  <si>
    <t>A072 Stopnja za 1077</t>
  </si>
  <si>
    <t>A081 Stopnja za 1077</t>
  </si>
  <si>
    <t>A085 Stopnja za 1077</t>
  </si>
  <si>
    <t>A071 Stopnja za 1080</t>
  </si>
  <si>
    <t>A072 Stopnja za 1080</t>
  </si>
  <si>
    <t>A073 Stopnja za 1080</t>
  </si>
  <si>
    <t>A074 Stopnja za 1080</t>
  </si>
  <si>
    <t>A081 Stopnja 1 za 1080</t>
  </si>
  <si>
    <t>A081 Stopnja 2 za 1080</t>
  </si>
  <si>
    <t>A082 Stopnja za 1080</t>
  </si>
  <si>
    <t>A083 Stopnja za 1080</t>
  </si>
  <si>
    <t>A084 Stopnja za 1080</t>
  </si>
  <si>
    <t>A085 Stopnja za 1080</t>
  </si>
  <si>
    <t>A082 Stopnja 1 za 1085</t>
  </si>
  <si>
    <t>A082 Stopnja 2 za 1085</t>
  </si>
  <si>
    <t>A071 Stopnja za 1086</t>
  </si>
  <si>
    <t>A072 Stopnja za 1086</t>
  </si>
  <si>
    <t>A073 Stopnja za 1086</t>
  </si>
  <si>
    <t>A074 Stopnja za 1086</t>
  </si>
  <si>
    <t>A081 Stopnja za 1086</t>
  </si>
  <si>
    <t>A082 Stopnja za 1086</t>
  </si>
  <si>
    <t>A083 Stopnja za 1086</t>
  </si>
  <si>
    <t>A084 Stopnja za 1086</t>
  </si>
  <si>
    <t>A085 Stopnja za 1086</t>
  </si>
  <si>
    <t>A082 Pavsal za 1088</t>
  </si>
  <si>
    <t>A071 Stopnja za 1093</t>
  </si>
  <si>
    <t>A072 Stopnja za 1093</t>
  </si>
  <si>
    <t>A073 Stopnja za 1093</t>
  </si>
  <si>
    <t>A074 Stopnja za 1093</t>
  </si>
  <si>
    <t>A081 Stopnja za 1093</t>
  </si>
  <si>
    <t>A083 Stopnja za 1093</t>
  </si>
  <si>
    <t>A084 Stopnja za 1093</t>
  </si>
  <si>
    <t>A071 Stopnja za 1094</t>
  </si>
  <si>
    <t>A072 Stopnja za 1094</t>
  </si>
  <si>
    <t>A073 Stopnja za 1094</t>
  </si>
  <si>
    <t>A074 Stopnja za 1094</t>
  </si>
  <si>
    <t>A081 Stopnja 1 za 1094</t>
  </si>
  <si>
    <t>A081 Stopnja 2 za 1094</t>
  </si>
  <si>
    <t>A083 Stopnja za 1094</t>
  </si>
  <si>
    <t>A084 Stopnja za 1094</t>
  </si>
  <si>
    <t>A081 Pavsal za 1096</t>
  </si>
  <si>
    <t>A082 Pavsal za 1096</t>
  </si>
  <si>
    <t>A081 Pavsal za 1125</t>
  </si>
  <si>
    <t>A082 Pavsal za 1125</t>
  </si>
  <si>
    <t>A081 Pavsal za 1126</t>
  </si>
  <si>
    <t>A082 Pavsal za 1126</t>
  </si>
  <si>
    <t>A082O Toleranca za 1078</t>
  </si>
  <si>
    <t>(0.25;0.25)</t>
  </si>
  <si>
    <t>A081O Toleranca za 1061</t>
  </si>
  <si>
    <t>A081O Toleranca za 1062</t>
  </si>
  <si>
    <t>A082O Toleranca za 1065</t>
  </si>
  <si>
    <t>A082O Toleranca za 1080</t>
  </si>
  <si>
    <t>A085O Toleranca za 1080</t>
  </si>
  <si>
    <t>A082O Toleranca za 1088</t>
  </si>
  <si>
    <t>A081O Toleranca za 1096</t>
  </si>
  <si>
    <t>A082O Toleranca za 1096</t>
  </si>
  <si>
    <t>A081O Toleranca za 1125</t>
  </si>
  <si>
    <t>A082O Toleranca za 1125</t>
  </si>
  <si>
    <t>A081O Toleranca za 1126</t>
  </si>
  <si>
    <t>A082O Toleranca za 1126</t>
  </si>
  <si>
    <t>402 Pavšal za 1070</t>
  </si>
  <si>
    <t>01.02.2010</t>
  </si>
  <si>
    <t>01.02.2011</t>
  </si>
  <si>
    <t>01.02.2012</t>
  </si>
  <si>
    <t>01.02.2013</t>
  </si>
  <si>
    <t>01.02.2014</t>
  </si>
  <si>
    <t>402 Pavšal za 1071</t>
  </si>
  <si>
    <t>197.17</t>
  </si>
  <si>
    <t>195.15</t>
  </si>
  <si>
    <t>192.23</t>
  </si>
  <si>
    <t>195.86</t>
  </si>
  <si>
    <t>187.10</t>
  </si>
  <si>
    <t>183.99</t>
  </si>
  <si>
    <t>505 Pavšal za 1071</t>
  </si>
  <si>
    <t>7.55</t>
  </si>
  <si>
    <t>7.68</t>
  </si>
  <si>
    <t>8.03</t>
  </si>
  <si>
    <t>7.89</t>
  </si>
  <si>
    <t>8.01</t>
  </si>
  <si>
    <t>8.09</t>
  </si>
  <si>
    <t>402 Pavšal za 1072</t>
  </si>
  <si>
    <t>1.1</t>
  </si>
  <si>
    <t>F302Z Toleranca</t>
  </si>
  <si>
    <t>(%100;0.02 * (F13_EmployeesResident+F14_EmployeesNonResident)/2)</t>
  </si>
  <si>
    <t>#0.02</t>
  </si>
  <si>
    <t>(0.02 * (F13_EmployeesResident+F14_EmployeesNonResident)/2;0.02 * (F13_EmployeesResident+F14_EmployeesNonResident)/2)</t>
  </si>
  <si>
    <t>F401Z Toleranca</t>
  </si>
  <si>
    <t>F402Z Toleranca</t>
  </si>
  <si>
    <t>F403Z Toleranca</t>
  </si>
  <si>
    <t>F404Z Toleranca</t>
  </si>
  <si>
    <t>F405Z Toleranca</t>
  </si>
  <si>
    <t>F406Z Toleranca</t>
  </si>
  <si>
    <t>F407Z Toleranca</t>
  </si>
  <si>
    <t>F408Z Toleranca</t>
  </si>
  <si>
    <t>F409Z Toleranca</t>
  </si>
  <si>
    <t>F410Z Toleranca</t>
  </si>
  <si>
    <t>F411Z Toleranca</t>
  </si>
  <si>
    <t>F412Z Toleranca</t>
  </si>
  <si>
    <t>F413Z Toleranca</t>
  </si>
  <si>
    <t>F414Z Toleranca</t>
  </si>
  <si>
    <t>F415Z Toleranca</t>
  </si>
  <si>
    <t>F416Z Toleranca</t>
  </si>
  <si>
    <t>F417Z Toleranca</t>
  </si>
  <si>
    <t>F418Z Toleranca</t>
  </si>
  <si>
    <t>F419Z Toleranca</t>
  </si>
  <si>
    <t>F501Z Toleranca</t>
  </si>
  <si>
    <t>F502Z Toleranca</t>
  </si>
  <si>
    <t>F503Z Toleranca</t>
  </si>
  <si>
    <t>F504Z Toleranca</t>
  </si>
  <si>
    <t>F505Z Toleranca</t>
  </si>
  <si>
    <t>F506Z Toleranca</t>
  </si>
  <si>
    <t>F507Z Toleranca</t>
  </si>
  <si>
    <t>F508Z Toleranca</t>
  </si>
  <si>
    <t>F509Z Toleranca</t>
  </si>
  <si>
    <t>F510Z Toleranca</t>
  </si>
  <si>
    <t>F511Z Toleranca</t>
  </si>
  <si>
    <t>F512Z Toleranca</t>
  </si>
  <si>
    <t>F513Z Toleranca</t>
  </si>
  <si>
    <t>F514Z Toleranca</t>
  </si>
  <si>
    <t>F515Z Toleranca</t>
  </si>
  <si>
    <t>F516Z Toleranca</t>
  </si>
  <si>
    <t>F517Z Toleranca</t>
  </si>
  <si>
    <t>F518Z Toleranca</t>
  </si>
  <si>
    <t>F519Z Toleranca</t>
  </si>
  <si>
    <t>F520Z Toleranca</t>
  </si>
  <si>
    <t>F521Z Toleranca</t>
  </si>
  <si>
    <t>F522Z Toleranca</t>
  </si>
  <si>
    <t>F601O Toleranca</t>
  </si>
  <si>
    <t>+0.02</t>
  </si>
  <si>
    <t>(0.02;0.02)</t>
  </si>
  <si>
    <t>F601Z Toleranca</t>
  </si>
  <si>
    <t>F602O Toleranca</t>
  </si>
  <si>
    <t>F602Z Toleranca</t>
  </si>
  <si>
    <t>F603O Toleranca</t>
  </si>
  <si>
    <t>F603Z Toleranca</t>
  </si>
  <si>
    <t>F604O Toleranca</t>
  </si>
  <si>
    <t>F604Z Toleranca</t>
  </si>
  <si>
    <t>F605O Toleranca</t>
  </si>
  <si>
    <t>F605Z Toleranca</t>
  </si>
  <si>
    <t>F419 stopnja za 1094</t>
  </si>
  <si>
    <t>201 Pavšal za 1072</t>
  </si>
  <si>
    <t>783.66</t>
  </si>
  <si>
    <t>763.06</t>
  </si>
  <si>
    <t>748.10</t>
  </si>
  <si>
    <t xml:space="preserve">789.15 </t>
  </si>
  <si>
    <t>F407 stopnja za 1068</t>
  </si>
  <si>
    <t>A082 Stopnja 1 za 1068</t>
  </si>
  <si>
    <t>F402 Stopnja za 1072</t>
  </si>
  <si>
    <t>31.05.2012</t>
  </si>
  <si>
    <t>A082 Stopnja za 1072</t>
  </si>
  <si>
    <t>F502 Stopnja za 1094</t>
  </si>
  <si>
    <t>01.06.2012</t>
  </si>
  <si>
    <t>F505 Stopnja za 1094</t>
  </si>
  <si>
    <t>A082 Stopnja 1 za 1094</t>
  </si>
  <si>
    <t>A085 Stopnja za 1094</t>
  </si>
  <si>
    <t>F401 Stopnja za 1087</t>
  </si>
  <si>
    <t>F402 Stopnja za 1087</t>
  </si>
  <si>
    <t>F403 Stopnja za 1087</t>
  </si>
  <si>
    <t>F404 Stopnja za 1087</t>
  </si>
  <si>
    <t>F501 Stopnja za 1087</t>
  </si>
  <si>
    <t>F502 Stopnja za 1087</t>
  </si>
  <si>
    <t>F503 Stopnja za 1087</t>
  </si>
  <si>
    <t>F504 Stopnja za 1087</t>
  </si>
  <si>
    <t>A071 Stopnja za 1087</t>
  </si>
  <si>
    <t>A072 Stopnja za 1087</t>
  </si>
  <si>
    <t>A073 Stopnja za 1087</t>
  </si>
  <si>
    <t>A074 Stopnja za 1087</t>
  </si>
  <si>
    <t>A081 Stopnja 1 za 1087</t>
  </si>
  <si>
    <t>A082 Stopnja 1 za 1087</t>
  </si>
  <si>
    <t>A083 Stopnja za 1087</t>
  </si>
  <si>
    <t>A084 Stopnja za 1087</t>
  </si>
  <si>
    <t>F511 stopnja za 1080</t>
  </si>
  <si>
    <t>A071 Stopnja za 1083</t>
  </si>
  <si>
    <t>A072 Stopnja za 1083</t>
  </si>
  <si>
    <t>A073 Stopnja za 1083</t>
  </si>
  <si>
    <t>A074 Stopnja za 1083</t>
  </si>
  <si>
    <t>A081 Stopnja za 1083</t>
  </si>
  <si>
    <t>A082 Stopnja za 1083</t>
  </si>
  <si>
    <t>A083 Stopnja za 1083</t>
  </si>
  <si>
    <t>A084 Stopnja za 1083</t>
  </si>
  <si>
    <t>F407 stopnja za 1084</t>
  </si>
  <si>
    <t>F408 stopnja za 1084</t>
  </si>
  <si>
    <t>F410 stopnja za 1084</t>
  </si>
  <si>
    <t>F511 stopnja za 1084</t>
  </si>
  <si>
    <t>F513 stopnja za 1084</t>
  </si>
  <si>
    <t>F517 stopnja za 1084</t>
  </si>
  <si>
    <t>A071 stopnja za 1084</t>
  </si>
  <si>
    <t>A072 stopnja za 1084</t>
  </si>
  <si>
    <t>A073 stopnja za 1084</t>
  </si>
  <si>
    <t>A081 stopnja za 1084</t>
  </si>
  <si>
    <t>A082 stopnja za 1084</t>
  </si>
  <si>
    <t>A083 stopnja za 1084</t>
  </si>
  <si>
    <t>A082 Pavšal za 1070</t>
  </si>
  <si>
    <t>A082 Pavšal za 1071</t>
  </si>
  <si>
    <t>A085 Pavšal za 1071</t>
  </si>
  <si>
    <t>A082 Pavšal za 1072</t>
  </si>
  <si>
    <t>A071 Stopnja za 1082</t>
  </si>
  <si>
    <t>A081 Stopnja za 1082</t>
  </si>
  <si>
    <t>F302Z Toleranca za VD 1080, 1082, 1086, 1094, 1126</t>
  </si>
  <si>
    <t>F402Z Toleranca VD 1085 za ZPIZ</t>
  </si>
  <si>
    <t>(120.04 * (F13_EmployeesResident+F14_EmployeesNonResident)/2;120.04 * (F13_EmployeesResident+F14_EmployeesNonResident)/2)</t>
  </si>
  <si>
    <t>F407Z Toleranca VD 1085 za ZPIZ</t>
  </si>
  <si>
    <t>(120.4 * (F13_EmployeesResident+F14_EmployeesNonResident)/2;120.4 * (F13_EmployeesResident+F14_EmployeesNonResident)/2)</t>
  </si>
  <si>
    <t>F411Z Toleranca VD 1085 za ZPIZ</t>
  </si>
  <si>
    <t>F414Z Toleranca VD 1085 za ZPIZ</t>
  </si>
  <si>
    <t>F402a Stopnja za 1080</t>
  </si>
  <si>
    <t>F407a Stopnja za 1080</t>
  </si>
  <si>
    <t>F401 Stopnja za 1092</t>
  </si>
  <si>
    <t>01.07.2013</t>
  </si>
  <si>
    <t>F402 Stopnja za 1092</t>
  </si>
  <si>
    <t>F402a Stopnja za 1092</t>
  </si>
  <si>
    <t>F403 Stopnja za 1092</t>
  </si>
  <si>
    <t>F404 Stopnja za 1092</t>
  </si>
  <si>
    <t>F405 Stopnja za 1092</t>
  </si>
  <si>
    <t>F501 Stopnja za 1092</t>
  </si>
  <si>
    <t>F502 Stopnja za 1092</t>
  </si>
  <si>
    <t>F503 Stopnja za 1092</t>
  </si>
  <si>
    <t>F504 Stopnja za 1092</t>
  </si>
  <si>
    <t>F505 Stopnja za 1092</t>
  </si>
  <si>
    <t>A071 Stopnja za 1092</t>
  </si>
  <si>
    <t>A072 Stopnja za 1092</t>
  </si>
  <si>
    <t>A073 Stopnja za 1092</t>
  </si>
  <si>
    <t>A074 Stopnja za 1092</t>
  </si>
  <si>
    <t>A081S Stopnja 1 za 1092</t>
  </si>
  <si>
    <t>A081S Stopnja 2 za 1092</t>
  </si>
  <si>
    <t>A082 Stopnja 1 za 1092</t>
  </si>
  <si>
    <t>A082 Stopnja 2 za 1092</t>
  </si>
  <si>
    <t>A083 Stopnja za 1092</t>
  </si>
  <si>
    <t>A084S Stopnja za 1092</t>
  </si>
  <si>
    <t>A084S Stopnja 2 za 1092</t>
  </si>
  <si>
    <t>0.3</t>
  </si>
  <si>
    <t>A085 Stopnja za 1092</t>
  </si>
  <si>
    <t>F501O Toleranca</t>
  </si>
  <si>
    <t>01.11.2013</t>
  </si>
  <si>
    <t>F502O Toleranca</t>
  </si>
  <si>
    <t>F503O Toleranca</t>
  </si>
  <si>
    <t>F504O Toleranca</t>
  </si>
  <si>
    <t>F505O Toleranca</t>
  </si>
  <si>
    <t>F402aZ Toleranca</t>
  </si>
  <si>
    <t>F407aZ Toleranca</t>
  </si>
  <si>
    <t>F401 stopnja za 1084</t>
  </si>
  <si>
    <t>F402 stopnja za 1084</t>
  </si>
  <si>
    <t>F403 stopnja za 1084</t>
  </si>
  <si>
    <t>F404 stopnja za 1084</t>
  </si>
  <si>
    <t>F501 stopnja za 1084</t>
  </si>
  <si>
    <t>F502 stopnja za 1084</t>
  </si>
  <si>
    <t>F503 stopnja za 1084</t>
  </si>
  <si>
    <t>F504 stopnja za 1084</t>
  </si>
  <si>
    <t>A084 Stopnja 2 za 1082</t>
  </si>
  <si>
    <t>VELJA OD 1.9.2014</t>
  </si>
  <si>
    <t>Osnova V - nadomestilo v času odmora za dojenje (prvi odstavek 49. čl. ZSDP-1)</t>
  </si>
  <si>
    <t>Osnova Va - razlika do najnižje osnove za plačilo prispevkov</t>
  </si>
  <si>
    <t>Osnova VI - plačilo prispevkov v času odmora za dojenje (drugi odstavek 49. čl. ZSDP-1)</t>
  </si>
  <si>
    <t xml:space="preserve">velja od 1.1.2015 </t>
  </si>
  <si>
    <t>Konto DP</t>
  </si>
  <si>
    <t>Konto SAP</t>
  </si>
  <si>
    <t>veljavnost obrazca za datume izplačila od 1.1.2015 dalje</t>
  </si>
  <si>
    <t>velja od 1.1.2015</t>
  </si>
  <si>
    <t>sprememba naziva vrste dohodka:</t>
  </si>
  <si>
    <r>
      <t>Vrsta dohodka: 1067</t>
    </r>
    <r>
      <rPr>
        <b/>
        <sz val="9"/>
        <rFont val="Arial CE"/>
        <family val="0"/>
      </rPr>
      <t xml:space="preserve"> Znižana poklicna pokojnina in poklicna pokojnina (prejemnik vključen v zavarovanje na drugi podlagi)</t>
    </r>
  </si>
  <si>
    <t>sprememba naziva vrste dohodka iz "Znižana poklicna pokojnina" v "Poklicna pokojnina (prejemnik vključen v zavarovanje na drugi podlagi)"</t>
  </si>
  <si>
    <r>
      <t xml:space="preserve">Vrsta dohodka: 1068 Polkicna pokojnina (prejemnik vključen v </t>
    </r>
    <r>
      <rPr>
        <b/>
        <strike/>
        <sz val="9"/>
        <rFont val="Arial CE"/>
        <family val="0"/>
      </rPr>
      <t>obvezno zdravstveno</t>
    </r>
    <r>
      <rPr>
        <b/>
        <sz val="9"/>
        <rFont val="Arial CE"/>
        <family val="2"/>
      </rPr>
      <t xml:space="preserve"> zavarovanje kot poklicni upokojenec)</t>
    </r>
  </si>
  <si>
    <t>(201-202+226-227) *stopnja</t>
  </si>
  <si>
    <t>(202+227) * stopnja</t>
  </si>
  <si>
    <t>(201+226) *stopnja</t>
  </si>
  <si>
    <t>(202+227) *stopnja</t>
  </si>
  <si>
    <t>(201-203-224+226)*stopnja</t>
  </si>
  <si>
    <t xml:space="preserve">(201-203-224+226)*stopnja </t>
  </si>
  <si>
    <r>
      <t xml:space="preserve">Vsaj eno polje 201 ali 213 </t>
    </r>
    <r>
      <rPr>
        <sz val="10"/>
        <rFont val="Arial CE"/>
        <family val="0"/>
      </rPr>
      <t>ali 215</t>
    </r>
    <r>
      <rPr>
        <sz val="10"/>
        <rFont val="Arial CE"/>
        <family val="2"/>
      </rPr>
      <t xml:space="preserve"> mora biti večje od nič.  </t>
    </r>
  </si>
  <si>
    <r>
      <t xml:space="preserve">Vrsta dohodka: 1081 Očetovski dopust (40 čl. ZSDP - 2. tč.1. odst.) </t>
    </r>
    <r>
      <rPr>
        <b/>
        <sz val="9"/>
        <rFont val="Arial CE"/>
        <family val="0"/>
      </rPr>
      <t xml:space="preserve">in plačilo prispevkov v času odmora za dojenje </t>
    </r>
    <r>
      <rPr>
        <b/>
        <sz val="9"/>
        <rFont val="Arial CE"/>
        <family val="2"/>
      </rPr>
      <t xml:space="preserve"> </t>
    </r>
    <r>
      <rPr>
        <b/>
        <sz val="9"/>
        <rFont val="Arial CE"/>
        <family val="0"/>
      </rPr>
      <t>(drugi odstavek 49. čl. ZSDP-1)</t>
    </r>
  </si>
  <si>
    <t>(201+228)*stopnja</t>
  </si>
  <si>
    <t>(201-202-224)*stopnja</t>
  </si>
  <si>
    <t>STS_VEC_OBDOBIJ</t>
  </si>
  <si>
    <t>NE</t>
  </si>
  <si>
    <t>STS_POVPR</t>
  </si>
  <si>
    <t>DA</t>
  </si>
  <si>
    <t>302Z &lt;= 102 * 0,25</t>
  </si>
  <si>
    <t>Velja za datume izplačila od 1.1.2018</t>
  </si>
  <si>
    <t>Vrsta dohodka: 1097 Spodbuda za zaposlovanje (tretji odstavek 32. člena ZUTD)</t>
  </si>
  <si>
    <t>KONTI</t>
  </si>
  <si>
    <t>PRAVNE OSEBE</t>
  </si>
  <si>
    <t>DP</t>
  </si>
  <si>
    <t>SAP</t>
  </si>
  <si>
    <t>40/4000/0100</t>
  </si>
  <si>
    <t>SI5601100-8881000030 
SI19 DŠ-40002 </t>
  </si>
  <si>
    <t>102 &gt; 0</t>
  </si>
  <si>
    <t>(novo izplačilo)</t>
  </si>
  <si>
    <t>VELJA za datum izplačila OD 21.1.2018</t>
  </si>
  <si>
    <t>REK_1b_F505SZ_1071</t>
  </si>
  <si>
    <t>Glede na polje 011</t>
  </si>
  <si>
    <t>REK_1b_F402SZ_1071</t>
  </si>
  <si>
    <t>REK_1b_A082SZ_1071</t>
  </si>
  <si>
    <t>REK_1b_A085SZ_1071</t>
  </si>
  <si>
    <t>*Datum veljavnosti primerjamo glede na datum izplačila, če ni drugače napisano(tu ali v FURPS)</t>
  </si>
  <si>
    <t xml:space="preserve">REK_1b_A082SZ_1070 </t>
  </si>
  <si>
    <t>REK_1b_F402SZ_1070</t>
  </si>
  <si>
    <t>Vrednost/Parameter</t>
  </si>
  <si>
    <t>Nevnosno za obdobja (011) 01.2016-12.2019</t>
  </si>
  <si>
    <t>Nevnosno za obdobja (011) od 01.2016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</si>
</sst>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.00\ &quot;SIT&quot;"/>
    <numFmt numFmtId="166" formatCode="#,##0.00\ [$€-1];\-#,##0.00\ [$€-1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sz val="7"/>
      <color indexed="10"/>
      <name val="Arial CE"/>
      <family val="2"/>
    </font>
    <font>
      <sz val="10"/>
      <name val="Arial"/>
      <family val="2"/>
    </font>
    <font>
      <sz val="9"/>
      <color indexed="14"/>
      <name val="Arial CE"/>
      <family val="2"/>
    </font>
    <font>
      <sz val="10"/>
      <name val="Courier New"/>
      <family val="3"/>
    </font>
    <font>
      <sz val="9"/>
      <name val="Arial"/>
      <family val="2"/>
    </font>
    <font>
      <i/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trike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trike/>
      <sz val="9"/>
      <name val="Arial CE"/>
      <family val="0"/>
    </font>
    <font>
      <strike/>
      <sz val="9"/>
      <color indexed="10"/>
      <name val="Arial CE"/>
      <family val="0"/>
    </font>
    <font>
      <u val="single"/>
      <strike/>
      <sz val="10"/>
      <color indexed="10"/>
      <name val="Arial CE"/>
      <family val="0"/>
    </font>
    <font>
      <strike/>
      <sz val="8"/>
      <color indexed="10"/>
      <name val="Arial CE"/>
      <family val="0"/>
    </font>
    <font>
      <strike/>
      <sz val="8"/>
      <name val="Arial CE"/>
      <family val="2"/>
    </font>
    <font>
      <strike/>
      <sz val="8"/>
      <name val="Arial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u val="single"/>
      <sz val="10"/>
      <color indexed="12"/>
      <name val="Arial"/>
      <family val="2"/>
    </font>
    <font>
      <b/>
      <sz val="8"/>
      <color indexed="10"/>
      <name val="Arial CE"/>
      <family val="0"/>
    </font>
    <font>
      <b/>
      <strike/>
      <sz val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 CE"/>
      <family val="0"/>
    </font>
    <font>
      <u val="single"/>
      <strike/>
      <sz val="10"/>
      <name val="Arial CE"/>
      <family val="0"/>
    </font>
    <font>
      <u val="single"/>
      <sz val="10"/>
      <color indexed="20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sz val="11"/>
      <name val="Calibri"/>
      <family val="2"/>
    </font>
    <font>
      <strike/>
      <sz val="11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sz val="8"/>
      <color rgb="FFFF0000"/>
      <name val="Arial CE"/>
      <family val="0"/>
    </font>
    <font>
      <sz val="9"/>
      <color rgb="FFFF0000"/>
      <name val="Arial CE"/>
      <family val="0"/>
    </font>
    <font>
      <strike/>
      <sz val="9"/>
      <color rgb="FFFF0000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0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0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0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52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53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6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7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58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9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31" fillId="20" borderId="6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60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6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34" fillId="0" borderId="0" applyNumberFormat="0" applyFill="0" applyBorder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62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0" fontId="31" fillId="20" borderId="6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9" fillId="0" borderId="7" applyNumberFormat="0" applyFill="0" applyAlignment="0" applyProtection="0"/>
    <xf numFmtId="0" fontId="22" fillId="21" borderId="2" applyNumberFormat="0" applyAlignment="0" applyProtection="0"/>
    <xf numFmtId="0" fontId="21" fillId="20" borderId="1" applyNumberFormat="0" applyAlignment="0" applyProtection="0"/>
    <xf numFmtId="0" fontId="2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1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5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5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0" xfId="0" applyFont="1" applyAlignment="1">
      <alignment/>
    </xf>
    <xf numFmtId="49" fontId="4" fillId="0" borderId="2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9" fillId="5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0" fontId="7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8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7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7" fillId="0" borderId="26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3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3" fillId="4" borderId="32" xfId="0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34" xfId="0" applyFont="1" applyFill="1" applyBorder="1" applyAlignment="1">
      <alignment/>
    </xf>
    <xf numFmtId="10" fontId="7" fillId="4" borderId="32" xfId="0" applyNumberFormat="1" applyFont="1" applyFill="1" applyBorder="1" applyAlignment="1">
      <alignment/>
    </xf>
    <xf numFmtId="10" fontId="7" fillId="4" borderId="33" xfId="0" applyNumberFormat="1" applyFont="1" applyFill="1" applyBorder="1" applyAlignment="1">
      <alignment/>
    </xf>
    <xf numFmtId="10" fontId="7" fillId="4" borderId="34" xfId="0" applyNumberFormat="1" applyFont="1" applyFill="1" applyBorder="1" applyAlignment="1">
      <alignment/>
    </xf>
    <xf numFmtId="0" fontId="9" fillId="2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4" borderId="33" xfId="0" applyFont="1" applyFill="1" applyBorder="1" applyAlignment="1">
      <alignment horizontal="center"/>
    </xf>
    <xf numFmtId="0" fontId="7" fillId="4" borderId="33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4" fillId="20" borderId="33" xfId="0" applyFont="1" applyFill="1" applyBorder="1" applyAlignment="1">
      <alignment horizontal="center"/>
    </xf>
    <xf numFmtId="0" fontId="4" fillId="20" borderId="35" xfId="0" applyFont="1" applyFill="1" applyBorder="1" applyAlignment="1">
      <alignment horizontal="center"/>
    </xf>
    <xf numFmtId="10" fontId="4" fillId="4" borderId="33" xfId="0" applyNumberFormat="1" applyFont="1" applyFill="1" applyBorder="1" applyAlignment="1">
      <alignment/>
    </xf>
    <xf numFmtId="10" fontId="4" fillId="4" borderId="36" xfId="0" applyNumberFormat="1" applyFont="1" applyFill="1" applyBorder="1" applyAlignment="1">
      <alignment/>
    </xf>
    <xf numFmtId="0" fontId="4" fillId="20" borderId="37" xfId="0" applyFont="1" applyFill="1" applyBorder="1" applyAlignment="1">
      <alignment horizontal="center"/>
    </xf>
    <xf numFmtId="0" fontId="4" fillId="20" borderId="3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/>
    </xf>
    <xf numFmtId="0" fontId="7" fillId="24" borderId="38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24" borderId="40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39" xfId="0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0" fontId="7" fillId="24" borderId="13" xfId="0" applyFont="1" applyFill="1" applyBorder="1" applyAlignment="1">
      <alignment/>
    </xf>
    <xf numFmtId="0" fontId="7" fillId="24" borderId="33" xfId="0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20" borderId="3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49" fontId="2" fillId="5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23" xfId="0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25" xfId="0" applyFont="1" applyBorder="1" applyAlignment="1" quotePrefix="1">
      <alignment horizontal="right"/>
    </xf>
    <xf numFmtId="0" fontId="3" fillId="4" borderId="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 quotePrefix="1">
      <alignment horizontal="right"/>
    </xf>
    <xf numFmtId="0" fontId="3" fillId="4" borderId="11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4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4" borderId="36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49" fontId="4" fillId="0" borderId="31" xfId="0" applyNumberFormat="1" applyFont="1" applyBorder="1" applyAlignment="1" quotePrefix="1">
      <alignment/>
    </xf>
    <xf numFmtId="0" fontId="2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9" fillId="22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3" fillId="20" borderId="2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20" borderId="32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32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24" borderId="34" xfId="0" applyFont="1" applyFill="1" applyBorder="1" applyAlignment="1">
      <alignment/>
    </xf>
    <xf numFmtId="10" fontId="4" fillId="4" borderId="32" xfId="0" applyNumberFormat="1" applyFont="1" applyFill="1" applyBorder="1" applyAlignment="1">
      <alignment/>
    </xf>
    <xf numFmtId="0" fontId="4" fillId="20" borderId="23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10" fontId="4" fillId="4" borderId="36" xfId="0" applyNumberFormat="1" applyFont="1" applyFill="1" applyBorder="1" applyAlignment="1">
      <alignment/>
    </xf>
    <xf numFmtId="0" fontId="4" fillId="20" borderId="21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10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10" fontId="4" fillId="4" borderId="13" xfId="0" applyNumberFormat="1" applyFont="1" applyFill="1" applyBorder="1" applyAlignment="1">
      <alignment/>
    </xf>
    <xf numFmtId="10" fontId="4" fillId="4" borderId="34" xfId="0" applyNumberFormat="1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0" fontId="4" fillId="20" borderId="42" xfId="0" applyFont="1" applyFill="1" applyBorder="1" applyAlignment="1">
      <alignment/>
    </xf>
    <xf numFmtId="166" fontId="4" fillId="4" borderId="14" xfId="0" applyNumberFormat="1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/>
    </xf>
    <xf numFmtId="0" fontId="4" fillId="24" borderId="32" xfId="0" applyFont="1" applyFill="1" applyBorder="1" applyAlignment="1">
      <alignment/>
    </xf>
    <xf numFmtId="0" fontId="4" fillId="24" borderId="40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39" xfId="0" applyFont="1" applyFill="1" applyBorder="1" applyAlignment="1">
      <alignment/>
    </xf>
    <xf numFmtId="0" fontId="4" fillId="24" borderId="36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164" fontId="4" fillId="4" borderId="14" xfId="0" applyNumberFormat="1" applyFont="1" applyFill="1" applyBorder="1" applyAlignment="1">
      <alignment horizontal="center"/>
    </xf>
    <xf numFmtId="0" fontId="4" fillId="20" borderId="42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5" fillId="5" borderId="1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4" fillId="4" borderId="35" xfId="0" applyNumberFormat="1" applyFont="1" applyFill="1" applyBorder="1" applyAlignment="1">
      <alignment/>
    </xf>
    <xf numFmtId="0" fontId="4" fillId="20" borderId="35" xfId="0" applyFont="1" applyFill="1" applyBorder="1" applyAlignment="1">
      <alignment/>
    </xf>
    <xf numFmtId="10" fontId="4" fillId="4" borderId="33" xfId="0" applyNumberFormat="1" applyFont="1" applyFill="1" applyBorder="1" applyAlignment="1">
      <alignment/>
    </xf>
    <xf numFmtId="0" fontId="4" fillId="20" borderId="33" xfId="0" applyFont="1" applyFill="1" applyBorder="1" applyAlignment="1">
      <alignment/>
    </xf>
    <xf numFmtId="0" fontId="4" fillId="20" borderId="36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4" fillId="20" borderId="32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20" borderId="14" xfId="0" applyFont="1" applyFill="1" applyBorder="1" applyAlignment="1">
      <alignment horizontal="left"/>
    </xf>
    <xf numFmtId="0" fontId="5" fillId="22" borderId="14" xfId="0" applyFont="1" applyFill="1" applyBorder="1" applyAlignment="1">
      <alignment horizontal="center"/>
    </xf>
    <xf numFmtId="0" fontId="4" fillId="20" borderId="17" xfId="0" applyFont="1" applyFill="1" applyBorder="1" applyAlignment="1">
      <alignment/>
    </xf>
    <xf numFmtId="0" fontId="4" fillId="20" borderId="18" xfId="0" applyFont="1" applyFill="1" applyBorder="1" applyAlignment="1">
      <alignment/>
    </xf>
    <xf numFmtId="0" fontId="4" fillId="20" borderId="19" xfId="0" applyFont="1" applyFill="1" applyBorder="1" applyAlignment="1">
      <alignment/>
    </xf>
    <xf numFmtId="0" fontId="5" fillId="22" borderId="4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0" borderId="2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24" borderId="37" xfId="0" applyNumberFormat="1" applyFont="1" applyFill="1" applyBorder="1" applyAlignment="1">
      <alignment/>
    </xf>
    <xf numFmtId="0" fontId="4" fillId="24" borderId="29" xfId="0" applyNumberFormat="1" applyFont="1" applyFill="1" applyBorder="1" applyAlignment="1">
      <alignment/>
    </xf>
    <xf numFmtId="0" fontId="4" fillId="24" borderId="35" xfId="0" applyNumberFormat="1" applyFont="1" applyFill="1" applyBorder="1" applyAlignment="1">
      <alignment/>
    </xf>
    <xf numFmtId="0" fontId="4" fillId="24" borderId="4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5" borderId="0" xfId="0" applyNumberFormat="1" applyFont="1" applyFill="1" applyAlignment="1">
      <alignment horizontal="center"/>
    </xf>
    <xf numFmtId="0" fontId="3" fillId="20" borderId="0" xfId="0" applyFont="1" applyFill="1" applyAlignment="1">
      <alignment/>
    </xf>
    <xf numFmtId="0" fontId="3" fillId="2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4" fillId="24" borderId="34" xfId="0" applyNumberFormat="1" applyFont="1" applyFill="1" applyBorder="1" applyAlignment="1">
      <alignment/>
    </xf>
    <xf numFmtId="0" fontId="4" fillId="24" borderId="39" xfId="0" applyNumberFormat="1" applyFont="1" applyFill="1" applyBorder="1" applyAlignment="1">
      <alignment/>
    </xf>
    <xf numFmtId="2" fontId="4" fillId="4" borderId="34" xfId="0" applyNumberFormat="1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3" fillId="22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4" fillId="24" borderId="3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0" borderId="32" xfId="0" applyFont="1" applyFill="1" applyBorder="1" applyAlignment="1">
      <alignment horizontal="right"/>
    </xf>
    <xf numFmtId="0" fontId="4" fillId="20" borderId="35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0" xfId="0" applyFont="1" applyFill="1" applyBorder="1" applyAlignment="1">
      <alignment horizontal="left"/>
    </xf>
    <xf numFmtId="10" fontId="4" fillId="5" borderId="0" xfId="0" applyNumberFormat="1" applyFont="1" applyFill="1" applyBorder="1" applyAlignment="1">
      <alignment/>
    </xf>
    <xf numFmtId="49" fontId="2" fillId="5" borderId="1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center"/>
    </xf>
    <xf numFmtId="0" fontId="4" fillId="5" borderId="37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5" fillId="5" borderId="16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4" fillId="5" borderId="16" xfId="0" applyNumberFormat="1" applyFont="1" applyFill="1" applyBorder="1" applyAlignment="1">
      <alignment horizontal="center"/>
    </xf>
    <xf numFmtId="0" fontId="4" fillId="24" borderId="42" xfId="0" applyFont="1" applyFill="1" applyBorder="1" applyAlignment="1">
      <alignment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20" borderId="36" xfId="0" applyFont="1" applyFill="1" applyBorder="1" applyAlignment="1">
      <alignment horizontal="center"/>
    </xf>
    <xf numFmtId="0" fontId="3" fillId="20" borderId="35" xfId="0" applyFont="1" applyFill="1" applyBorder="1" applyAlignment="1">
      <alignment/>
    </xf>
    <xf numFmtId="0" fontId="4" fillId="5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right"/>
    </xf>
    <xf numFmtId="0" fontId="4" fillId="24" borderId="35" xfId="0" applyFont="1" applyFill="1" applyBorder="1" applyAlignment="1">
      <alignment horizontal="right"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10" fontId="4" fillId="4" borderId="32" xfId="0" applyNumberFormat="1" applyFont="1" applyFill="1" applyBorder="1" applyAlignment="1">
      <alignment/>
    </xf>
    <xf numFmtId="10" fontId="4" fillId="4" borderId="33" xfId="0" applyNumberFormat="1" applyFont="1" applyFill="1" applyBorder="1" applyAlignment="1">
      <alignment/>
    </xf>
    <xf numFmtId="10" fontId="4" fillId="4" borderId="34" xfId="0" applyNumberFormat="1" applyFont="1" applyFill="1" applyBorder="1" applyAlignment="1">
      <alignment/>
    </xf>
    <xf numFmtId="0" fontId="4" fillId="20" borderId="32" xfId="0" applyFont="1" applyFill="1" applyBorder="1" applyAlignment="1">
      <alignment/>
    </xf>
    <xf numFmtId="0" fontId="4" fillId="20" borderId="33" xfId="0" applyFont="1" applyFill="1" applyBorder="1" applyAlignment="1">
      <alignment/>
    </xf>
    <xf numFmtId="0" fontId="4" fillId="20" borderId="34" xfId="0" applyFont="1" applyFill="1" applyBorder="1" applyAlignment="1">
      <alignment/>
    </xf>
    <xf numFmtId="0" fontId="4" fillId="20" borderId="35" xfId="0" applyFont="1" applyFill="1" applyBorder="1" applyAlignment="1">
      <alignment/>
    </xf>
    <xf numFmtId="0" fontId="4" fillId="20" borderId="36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5" fillId="2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0" fontId="4" fillId="4" borderId="35" xfId="0" applyNumberFormat="1" applyFont="1" applyFill="1" applyBorder="1" applyAlignment="1">
      <alignment/>
    </xf>
    <xf numFmtId="0" fontId="5" fillId="22" borderId="14" xfId="0" applyFont="1" applyFill="1" applyBorder="1" applyAlignment="1">
      <alignment/>
    </xf>
    <xf numFmtId="0" fontId="7" fillId="24" borderId="23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right"/>
    </xf>
    <xf numFmtId="0" fontId="4" fillId="20" borderId="13" xfId="0" applyFont="1" applyFill="1" applyBorder="1" applyAlignment="1">
      <alignment horizontal="right"/>
    </xf>
    <xf numFmtId="0" fontId="4" fillId="20" borderId="18" xfId="0" applyFont="1" applyFill="1" applyBorder="1" applyAlignment="1">
      <alignment horizontal="right"/>
    </xf>
    <xf numFmtId="0" fontId="4" fillId="20" borderId="33" xfId="0" applyFont="1" applyFill="1" applyBorder="1" applyAlignment="1">
      <alignment horizontal="right"/>
    </xf>
    <xf numFmtId="0" fontId="4" fillId="20" borderId="25" xfId="0" applyFont="1" applyFill="1" applyBorder="1" applyAlignment="1">
      <alignment horizontal="right"/>
    </xf>
    <xf numFmtId="0" fontId="4" fillId="20" borderId="37" xfId="0" applyFont="1" applyFill="1" applyBorder="1" applyAlignment="1">
      <alignment horizontal="right"/>
    </xf>
    <xf numFmtId="0" fontId="4" fillId="24" borderId="13" xfId="0" applyFont="1" applyFill="1" applyBorder="1" applyAlignment="1">
      <alignment/>
    </xf>
    <xf numFmtId="0" fontId="4" fillId="24" borderId="38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39" xfId="0" applyFont="1" applyFill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3" fillId="20" borderId="42" xfId="0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/>
    </xf>
    <xf numFmtId="164" fontId="4" fillId="4" borderId="34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24" borderId="3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41" applyAlignment="1" applyProtection="1">
      <alignment/>
      <protection/>
    </xf>
    <xf numFmtId="0" fontId="11" fillId="0" borderId="0" xfId="541" applyFont="1" applyAlignment="1" applyProtection="1">
      <alignment/>
      <protection/>
    </xf>
    <xf numFmtId="0" fontId="6" fillId="0" borderId="11" xfId="1434" applyFont="1" applyBorder="1">
      <alignment/>
      <protection/>
    </xf>
    <xf numFmtId="0" fontId="6" fillId="0" borderId="11" xfId="1434" applyFont="1" applyBorder="1" applyAlignment="1">
      <alignment horizontal="right"/>
      <protection/>
    </xf>
    <xf numFmtId="0" fontId="6" fillId="0" borderId="0" xfId="1434" applyFont="1" applyBorder="1" applyAlignment="1">
      <alignment horizontal="right"/>
      <protection/>
    </xf>
    <xf numFmtId="0" fontId="3" fillId="0" borderId="0" xfId="1434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28" xfId="0" applyFont="1" applyBorder="1" applyAlignment="1">
      <alignment/>
    </xf>
    <xf numFmtId="0" fontId="9" fillId="22" borderId="0" xfId="1438" applyFont="1" applyFill="1">
      <alignment/>
      <protection/>
    </xf>
    <xf numFmtId="0" fontId="3" fillId="0" borderId="0" xfId="1430" applyFont="1">
      <alignment/>
      <protection/>
    </xf>
    <xf numFmtId="0" fontId="3" fillId="0" borderId="0" xfId="1429" applyFont="1" applyFill="1">
      <alignment/>
      <protection/>
    </xf>
    <xf numFmtId="0" fontId="17" fillId="0" borderId="0" xfId="1433" applyFont="1" applyAlignment="1" quotePrefix="1">
      <alignment wrapText="1"/>
      <protection/>
    </xf>
    <xf numFmtId="0" fontId="3" fillId="0" borderId="0" xfId="1430" applyFont="1" applyFill="1">
      <alignment/>
      <protection/>
    </xf>
    <xf numFmtId="0" fontId="2" fillId="22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2" fillId="0" borderId="0" xfId="1430" applyFont="1">
      <alignment/>
      <protection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9" xfId="0" applyFont="1" applyBorder="1" applyAlignment="1">
      <alignment/>
    </xf>
    <xf numFmtId="49" fontId="5" fillId="5" borderId="0" xfId="0" applyNumberFormat="1" applyFont="1" applyFill="1" applyAlignment="1">
      <alignment/>
    </xf>
    <xf numFmtId="0" fontId="4" fillId="0" borderId="31" xfId="0" applyFont="1" applyBorder="1" applyAlignment="1">
      <alignment/>
    </xf>
    <xf numFmtId="49" fontId="5" fillId="0" borderId="30" xfId="0" applyNumberFormat="1" applyFont="1" applyBorder="1" applyAlignment="1">
      <alignment/>
    </xf>
    <xf numFmtId="0" fontId="3" fillId="0" borderId="0" xfId="1433" applyFont="1" applyAlignment="1">
      <alignment wrapText="1"/>
      <protection/>
    </xf>
    <xf numFmtId="0" fontId="0" fillId="0" borderId="0" xfId="0" applyFont="1" applyAlignment="1">
      <alignment/>
    </xf>
    <xf numFmtId="0" fontId="4" fillId="0" borderId="0" xfId="1438" applyFont="1" applyBorder="1">
      <alignment/>
      <protection/>
    </xf>
    <xf numFmtId="0" fontId="4" fillId="4" borderId="0" xfId="1438" applyFont="1" applyFill="1" applyBorder="1">
      <alignment/>
      <protection/>
    </xf>
    <xf numFmtId="0" fontId="4" fillId="0" borderId="0" xfId="1438" applyFont="1" applyBorder="1" applyAlignment="1">
      <alignment horizontal="right"/>
      <protection/>
    </xf>
    <xf numFmtId="0" fontId="4" fillId="0" borderId="0" xfId="1438" applyFont="1" applyFill="1" applyBorder="1">
      <alignment/>
      <protection/>
    </xf>
    <xf numFmtId="0" fontId="4" fillId="0" borderId="11" xfId="1438" applyFont="1" applyBorder="1" applyAlignment="1">
      <alignment horizontal="right"/>
      <protection/>
    </xf>
    <xf numFmtId="0" fontId="4" fillId="0" borderId="11" xfId="1438" applyFont="1" applyBorder="1">
      <alignment/>
      <protection/>
    </xf>
    <xf numFmtId="0" fontId="4" fillId="0" borderId="25" xfId="1435" applyFont="1" applyBorder="1" applyAlignment="1" quotePrefix="1">
      <alignment horizontal="right"/>
      <protection/>
    </xf>
    <xf numFmtId="0" fontId="0" fillId="0" borderId="29" xfId="0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6" fillId="0" borderId="0" xfId="1430" applyFont="1">
      <alignment/>
      <protection/>
    </xf>
    <xf numFmtId="0" fontId="2" fillId="0" borderId="0" xfId="0" applyFont="1" applyBorder="1" applyAlignment="1">
      <alignment/>
    </xf>
    <xf numFmtId="0" fontId="4" fillId="0" borderId="25" xfId="1438" applyFont="1" applyBorder="1" applyAlignment="1">
      <alignment horizontal="right"/>
      <protection/>
    </xf>
    <xf numFmtId="0" fontId="4" fillId="0" borderId="30" xfId="1438" applyFont="1" applyBorder="1" applyAlignment="1">
      <alignment horizontal="right"/>
      <protection/>
    </xf>
    <xf numFmtId="0" fontId="4" fillId="24" borderId="14" xfId="0" applyFont="1" applyFill="1" applyBorder="1" applyAlignment="1">
      <alignment horizontal="right" wrapText="1"/>
    </xf>
    <xf numFmtId="0" fontId="4" fillId="24" borderId="21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66" fontId="4" fillId="0" borderId="14" xfId="0" applyNumberFormat="1" applyFont="1" applyFill="1" applyBorder="1" applyAlignment="1">
      <alignment horizontal="center"/>
    </xf>
    <xf numFmtId="10" fontId="4" fillId="0" borderId="34" xfId="0" applyNumberFormat="1" applyFont="1" applyFill="1" applyBorder="1" applyAlignment="1">
      <alignment/>
    </xf>
    <xf numFmtId="0" fontId="3" fillId="0" borderId="0" xfId="1430" applyFont="1" applyFill="1" applyAlignment="1">
      <alignment horizontal="left" indent="1"/>
      <protection/>
    </xf>
    <xf numFmtId="0" fontId="3" fillId="0" borderId="0" xfId="1430" applyFont="1" applyAlignment="1">
      <alignment horizontal="left"/>
      <protection/>
    </xf>
    <xf numFmtId="0" fontId="40" fillId="0" borderId="0" xfId="0" applyFont="1" applyAlignment="1">
      <alignment/>
    </xf>
    <xf numFmtId="0" fontId="41" fillId="0" borderId="0" xfId="541" applyFont="1" applyAlignment="1" applyProtection="1">
      <alignment/>
      <protection/>
    </xf>
    <xf numFmtId="0" fontId="4" fillId="0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254" applyFont="1" applyBorder="1">
      <alignment/>
      <protection/>
    </xf>
    <xf numFmtId="0" fontId="3" fillId="0" borderId="0" xfId="1254" applyFont="1">
      <alignment/>
      <protection/>
    </xf>
    <xf numFmtId="0" fontId="6" fillId="0" borderId="0" xfId="1254" applyFont="1">
      <alignment/>
      <protection/>
    </xf>
    <xf numFmtId="0" fontId="2" fillId="0" borderId="0" xfId="1254" applyFont="1" applyBorder="1">
      <alignment/>
      <protection/>
    </xf>
    <xf numFmtId="0" fontId="3" fillId="0" borderId="0" xfId="1254" applyFont="1" applyBorder="1">
      <alignment/>
      <protection/>
    </xf>
    <xf numFmtId="0" fontId="2" fillId="0" borderId="0" xfId="1254" applyFont="1" applyAlignment="1">
      <alignment horizontal="right"/>
      <protection/>
    </xf>
    <xf numFmtId="0" fontId="0" fillId="0" borderId="0" xfId="1254" applyFont="1" applyBorder="1">
      <alignment/>
      <protection/>
    </xf>
    <xf numFmtId="0" fontId="0" fillId="0" borderId="0" xfId="1254" applyFont="1">
      <alignment/>
      <protection/>
    </xf>
    <xf numFmtId="0" fontId="4" fillId="0" borderId="0" xfId="1254" applyFont="1" applyBorder="1" applyAlignment="1">
      <alignment horizontal="right"/>
      <protection/>
    </xf>
    <xf numFmtId="0" fontId="4" fillId="0" borderId="0" xfId="1254" applyFont="1">
      <alignment/>
      <protection/>
    </xf>
    <xf numFmtId="0" fontId="5" fillId="5" borderId="0" xfId="1254" applyFont="1" applyFill="1" applyBorder="1">
      <alignment/>
      <protection/>
    </xf>
    <xf numFmtId="0" fontId="4" fillId="5" borderId="0" xfId="1254" applyFont="1" applyFill="1" applyBorder="1">
      <alignment/>
      <protection/>
    </xf>
    <xf numFmtId="0" fontId="4" fillId="0" borderId="0" xfId="1254" applyFont="1" applyBorder="1">
      <alignment/>
      <protection/>
    </xf>
    <xf numFmtId="0" fontId="4" fillId="0" borderId="23" xfId="1254" applyFont="1" applyBorder="1" applyAlignment="1" quotePrefix="1">
      <alignment horizontal="right"/>
      <protection/>
    </xf>
    <xf numFmtId="0" fontId="4" fillId="0" borderId="10" xfId="1254" applyFont="1" applyBorder="1">
      <alignment/>
      <protection/>
    </xf>
    <xf numFmtId="0" fontId="3" fillId="4" borderId="10" xfId="1254" applyFont="1" applyFill="1" applyBorder="1">
      <alignment/>
      <protection/>
    </xf>
    <xf numFmtId="0" fontId="4" fillId="0" borderId="38" xfId="1254" applyFont="1" applyBorder="1">
      <alignment/>
      <protection/>
    </xf>
    <xf numFmtId="0" fontId="4" fillId="0" borderId="25" xfId="1254" applyFont="1" applyBorder="1" applyAlignment="1" quotePrefix="1">
      <alignment horizontal="right"/>
      <protection/>
    </xf>
    <xf numFmtId="0" fontId="3" fillId="4" borderId="0" xfId="1254" applyFont="1" applyFill="1" applyBorder="1">
      <alignment/>
      <protection/>
    </xf>
    <xf numFmtId="0" fontId="4" fillId="0" borderId="29" xfId="1254" applyFont="1" applyBorder="1">
      <alignment/>
      <protection/>
    </xf>
    <xf numFmtId="0" fontId="4" fillId="0" borderId="30" xfId="1254" applyFont="1" applyBorder="1" applyAlignment="1" quotePrefix="1">
      <alignment horizontal="right"/>
      <protection/>
    </xf>
    <xf numFmtId="0" fontId="4" fillId="0" borderId="11" xfId="1254" applyFont="1" applyBorder="1">
      <alignment/>
      <protection/>
    </xf>
    <xf numFmtId="0" fontId="3" fillId="4" borderId="11" xfId="1254" applyFont="1" applyFill="1" applyBorder="1">
      <alignment/>
      <protection/>
    </xf>
    <xf numFmtId="0" fontId="4" fillId="0" borderId="41" xfId="1254" applyFont="1" applyBorder="1">
      <alignment/>
      <protection/>
    </xf>
    <xf numFmtId="0" fontId="4" fillId="0" borderId="0" xfId="1254" applyFont="1" applyAlignment="1">
      <alignment horizontal="right"/>
      <protection/>
    </xf>
    <xf numFmtId="0" fontId="3" fillId="0" borderId="10" xfId="1254" applyFont="1" applyBorder="1">
      <alignment/>
      <protection/>
    </xf>
    <xf numFmtId="0" fontId="3" fillId="0" borderId="0" xfId="1254" applyFont="1" applyBorder="1">
      <alignment/>
      <protection/>
    </xf>
    <xf numFmtId="0" fontId="3" fillId="0" borderId="11" xfId="1254" applyFont="1" applyBorder="1">
      <alignment/>
      <protection/>
    </xf>
    <xf numFmtId="0" fontId="3" fillId="0" borderId="38" xfId="1254" applyFont="1" applyBorder="1" applyAlignment="1">
      <alignment horizontal="center"/>
      <protection/>
    </xf>
    <xf numFmtId="0" fontId="4" fillId="0" borderId="25" xfId="1436" applyFont="1" applyBorder="1" applyAlignment="1" quotePrefix="1">
      <alignment horizontal="right"/>
      <protection/>
    </xf>
    <xf numFmtId="0" fontId="4" fillId="0" borderId="0" xfId="1439" applyFont="1" applyBorder="1">
      <alignment/>
      <protection/>
    </xf>
    <xf numFmtId="0" fontId="4" fillId="21" borderId="0" xfId="1439" applyFont="1" applyFill="1" applyBorder="1">
      <alignment/>
      <protection/>
    </xf>
    <xf numFmtId="0" fontId="3" fillId="20" borderId="29" xfId="1254" applyFont="1" applyFill="1" applyBorder="1" applyAlignment="1">
      <alignment horizontal="center"/>
      <protection/>
    </xf>
    <xf numFmtId="0" fontId="4" fillId="0" borderId="0" xfId="1439" applyFont="1" applyBorder="1" applyAlignment="1">
      <alignment horizontal="right"/>
      <protection/>
    </xf>
    <xf numFmtId="0" fontId="4" fillId="0" borderId="0" xfId="1439" applyFont="1" applyFill="1" applyBorder="1">
      <alignment/>
      <protection/>
    </xf>
    <xf numFmtId="0" fontId="3" fillId="0" borderId="29" xfId="1254" applyFont="1" applyBorder="1" applyAlignment="1">
      <alignment horizontal="center"/>
      <protection/>
    </xf>
    <xf numFmtId="0" fontId="4" fillId="0" borderId="11" xfId="1439" applyFont="1" applyBorder="1" applyAlignment="1">
      <alignment horizontal="right"/>
      <protection/>
    </xf>
    <xf numFmtId="0" fontId="4" fillId="0" borderId="11" xfId="1439" applyFont="1" applyBorder="1">
      <alignment/>
      <protection/>
    </xf>
    <xf numFmtId="0" fontId="4" fillId="0" borderId="11" xfId="1254" applyFont="1" applyBorder="1">
      <alignment/>
      <protection/>
    </xf>
    <xf numFmtId="0" fontId="3" fillId="21" borderId="41" xfId="1254" applyFont="1" applyFill="1" applyBorder="1" applyAlignment="1">
      <alignment horizontal="center"/>
      <protection/>
    </xf>
    <xf numFmtId="0" fontId="4" fillId="0" borderId="0" xfId="1254" applyFont="1">
      <alignment/>
      <protection/>
    </xf>
    <xf numFmtId="0" fontId="5" fillId="5" borderId="0" xfId="1254" applyFont="1" applyFill="1">
      <alignment/>
      <protection/>
    </xf>
    <xf numFmtId="0" fontId="4" fillId="5" borderId="0" xfId="1254" applyFont="1" applyFill="1">
      <alignment/>
      <protection/>
    </xf>
    <xf numFmtId="0" fontId="4" fillId="0" borderId="14" xfId="1254" applyFont="1" applyBorder="1" applyAlignment="1">
      <alignment horizontal="center"/>
      <protection/>
    </xf>
    <xf numFmtId="0" fontId="4" fillId="0" borderId="0" xfId="1254" applyFont="1" applyFill="1" applyBorder="1">
      <alignment/>
      <protection/>
    </xf>
    <xf numFmtId="0" fontId="3" fillId="0" borderId="0" xfId="1254" applyFont="1" applyFill="1" applyBorder="1">
      <alignment/>
      <protection/>
    </xf>
    <xf numFmtId="0" fontId="4" fillId="0" borderId="0" xfId="1254" applyFont="1" applyFill="1" applyBorder="1" applyAlignment="1">
      <alignment horizontal="center"/>
      <protection/>
    </xf>
    <xf numFmtId="49" fontId="4" fillId="0" borderId="23" xfId="1254" applyNumberFormat="1" applyFont="1" applyBorder="1">
      <alignment/>
      <protection/>
    </xf>
    <xf numFmtId="0" fontId="4" fillId="0" borderId="24" xfId="1254" applyFont="1" applyBorder="1">
      <alignment/>
      <protection/>
    </xf>
    <xf numFmtId="0" fontId="4" fillId="0" borderId="24" xfId="1254" applyFont="1" applyBorder="1">
      <alignment/>
      <protection/>
    </xf>
    <xf numFmtId="0" fontId="4" fillId="21" borderId="35" xfId="1254" applyFont="1" applyFill="1" applyBorder="1" applyAlignment="1">
      <alignment horizontal="center"/>
      <protection/>
    </xf>
    <xf numFmtId="49" fontId="4" fillId="0" borderId="18" xfId="1254" applyNumberFormat="1" applyFont="1" applyBorder="1">
      <alignment/>
      <protection/>
    </xf>
    <xf numFmtId="0" fontId="4" fillId="0" borderId="22" xfId="1254" applyFont="1" applyBorder="1">
      <alignment/>
      <protection/>
    </xf>
    <xf numFmtId="0" fontId="4" fillId="0" borderId="22" xfId="1254" applyFont="1" applyBorder="1">
      <alignment/>
      <protection/>
    </xf>
    <xf numFmtId="0" fontId="4" fillId="21" borderId="33" xfId="1254" applyFont="1" applyFill="1" applyBorder="1" applyAlignment="1">
      <alignment horizontal="center"/>
      <protection/>
    </xf>
    <xf numFmtId="49" fontId="4" fillId="0" borderId="25" xfId="1254" applyNumberFormat="1" applyFont="1" applyBorder="1">
      <alignment/>
      <protection/>
    </xf>
    <xf numFmtId="49" fontId="4" fillId="0" borderId="21" xfId="1254" applyNumberFormat="1" applyFont="1" applyBorder="1">
      <alignment/>
      <protection/>
    </xf>
    <xf numFmtId="0" fontId="4" fillId="0" borderId="26" xfId="1254" applyFont="1" applyBorder="1">
      <alignment/>
      <protection/>
    </xf>
    <xf numFmtId="0" fontId="4" fillId="0" borderId="26" xfId="1254" applyFont="1" applyBorder="1">
      <alignment/>
      <protection/>
    </xf>
    <xf numFmtId="0" fontId="4" fillId="21" borderId="34" xfId="1254" applyFont="1" applyFill="1" applyBorder="1" applyAlignment="1">
      <alignment horizontal="center"/>
      <protection/>
    </xf>
    <xf numFmtId="0" fontId="4" fillId="0" borderId="0" xfId="1254" applyFont="1" applyBorder="1" applyAlignment="1">
      <alignment/>
      <protection/>
    </xf>
    <xf numFmtId="0" fontId="4" fillId="0" borderId="0" xfId="1254" applyFont="1" applyFill="1" applyBorder="1" applyAlignment="1">
      <alignment/>
      <protection/>
    </xf>
    <xf numFmtId="49" fontId="4" fillId="0" borderId="0" xfId="1254" applyNumberFormat="1" applyFont="1">
      <alignment/>
      <protection/>
    </xf>
    <xf numFmtId="0" fontId="4" fillId="0" borderId="18" xfId="1254" applyFont="1" applyBorder="1">
      <alignment/>
      <protection/>
    </xf>
    <xf numFmtId="0" fontId="4" fillId="0" borderId="27" xfId="1254" applyFont="1" applyBorder="1">
      <alignment/>
      <protection/>
    </xf>
    <xf numFmtId="0" fontId="4" fillId="0" borderId="35" xfId="1254" applyFont="1" applyFill="1" applyBorder="1" applyAlignment="1">
      <alignment horizontal="center"/>
      <protection/>
    </xf>
    <xf numFmtId="0" fontId="4" fillId="0" borderId="21" xfId="1254" applyFont="1" applyBorder="1">
      <alignment/>
      <protection/>
    </xf>
    <xf numFmtId="0" fontId="4" fillId="0" borderId="34" xfId="1254" applyFont="1" applyBorder="1" applyAlignment="1">
      <alignment horizontal="center"/>
      <protection/>
    </xf>
    <xf numFmtId="0" fontId="4" fillId="0" borderId="0" xfId="1254" applyFont="1" applyBorder="1" applyAlignment="1">
      <alignment horizontal="center"/>
      <protection/>
    </xf>
    <xf numFmtId="0" fontId="4" fillId="0" borderId="0" xfId="1254" applyFont="1" applyBorder="1" applyAlignment="1">
      <alignment/>
      <protection/>
    </xf>
    <xf numFmtId="0" fontId="5" fillId="5" borderId="0" xfId="1254" applyFont="1" applyFill="1" applyBorder="1">
      <alignment/>
      <protection/>
    </xf>
    <xf numFmtId="0" fontId="10" fillId="0" borderId="13" xfId="1254" applyFont="1" applyFill="1" applyBorder="1" applyAlignment="1">
      <alignment horizontal="center" vertical="center" wrapText="1"/>
      <protection/>
    </xf>
    <xf numFmtId="0" fontId="5" fillId="0" borderId="13" xfId="1254" applyFont="1" applyBorder="1" applyAlignment="1">
      <alignment horizontal="center"/>
      <protection/>
    </xf>
    <xf numFmtId="0" fontId="5" fillId="0" borderId="0" xfId="1254" applyFont="1" applyFill="1" applyBorder="1" applyAlignment="1">
      <alignment horizontal="center"/>
      <protection/>
    </xf>
    <xf numFmtId="0" fontId="7" fillId="24" borderId="13" xfId="1254" applyFont="1" applyFill="1" applyBorder="1" applyAlignment="1">
      <alignment horizontal="center" vertical="center" wrapText="1"/>
      <protection/>
    </xf>
    <xf numFmtId="0" fontId="4" fillId="0" borderId="17" xfId="1254" applyFont="1" applyBorder="1" applyAlignment="1">
      <alignment/>
      <protection/>
    </xf>
    <xf numFmtId="0" fontId="4" fillId="20" borderId="32" xfId="1254" applyFont="1" applyFill="1" applyBorder="1" applyAlignment="1">
      <alignment horizontal="center"/>
      <protection/>
    </xf>
    <xf numFmtId="0" fontId="4" fillId="21" borderId="32" xfId="1254" applyFont="1" applyFill="1" applyBorder="1" applyAlignment="1">
      <alignment horizontal="center"/>
      <protection/>
    </xf>
    <xf numFmtId="0" fontId="4" fillId="20" borderId="32" xfId="1254" applyFont="1" applyFill="1" applyBorder="1" applyAlignment="1">
      <alignment horizontal="right"/>
      <protection/>
    </xf>
    <xf numFmtId="0" fontId="4" fillId="0" borderId="19" xfId="1254" applyFont="1" applyBorder="1" applyAlignment="1">
      <alignment/>
      <protection/>
    </xf>
    <xf numFmtId="0" fontId="4" fillId="0" borderId="20" xfId="1254" applyFont="1" applyBorder="1">
      <alignment/>
      <protection/>
    </xf>
    <xf numFmtId="0" fontId="4" fillId="20" borderId="35" xfId="1254" applyFont="1" applyFill="1" applyBorder="1" applyAlignment="1">
      <alignment horizontal="center"/>
      <protection/>
    </xf>
    <xf numFmtId="0" fontId="4" fillId="20" borderId="35" xfId="1254" applyFont="1" applyFill="1" applyBorder="1" applyAlignment="1">
      <alignment horizontal="right"/>
      <protection/>
    </xf>
    <xf numFmtId="0" fontId="4" fillId="0" borderId="18" xfId="1254" applyFont="1" applyBorder="1" applyAlignment="1">
      <alignment/>
      <protection/>
    </xf>
    <xf numFmtId="0" fontId="4" fillId="0" borderId="30" xfId="1254" applyFont="1" applyBorder="1">
      <alignment/>
      <protection/>
    </xf>
    <xf numFmtId="0" fontId="4" fillId="0" borderId="15" xfId="1254" applyFont="1" applyBorder="1">
      <alignment/>
      <protection/>
    </xf>
    <xf numFmtId="0" fontId="5" fillId="0" borderId="16" xfId="1254" applyFont="1" applyBorder="1" applyAlignment="1">
      <alignment/>
      <protection/>
    </xf>
    <xf numFmtId="0" fontId="4" fillId="0" borderId="16" xfId="1254" applyFont="1" applyBorder="1" applyAlignment="1">
      <alignment/>
      <protection/>
    </xf>
    <xf numFmtId="0" fontId="5" fillId="22" borderId="14" xfId="1254" applyFont="1" applyFill="1" applyBorder="1" applyAlignment="1">
      <alignment horizontal="center"/>
      <protection/>
    </xf>
    <xf numFmtId="0" fontId="5" fillId="0" borderId="0" xfId="1254" applyFont="1" applyFill="1" applyBorder="1" applyAlignment="1">
      <alignment horizontal="center"/>
      <protection/>
    </xf>
    <xf numFmtId="0" fontId="4" fillId="24" borderId="14" xfId="1254" applyFont="1" applyFill="1" applyBorder="1" applyAlignment="1">
      <alignment horizontal="right"/>
      <protection/>
    </xf>
    <xf numFmtId="49" fontId="4" fillId="0" borderId="0" xfId="1254" applyNumberFormat="1" applyFont="1">
      <alignment/>
      <protection/>
    </xf>
    <xf numFmtId="0" fontId="5" fillId="0" borderId="0" xfId="1254" applyFont="1" applyFill="1" applyBorder="1">
      <alignment/>
      <protection/>
    </xf>
    <xf numFmtId="0" fontId="5" fillId="0" borderId="0" xfId="1254" applyFont="1" applyFill="1">
      <alignment/>
      <protection/>
    </xf>
    <xf numFmtId="0" fontId="2" fillId="5" borderId="0" xfId="1254" applyFont="1" applyFill="1">
      <alignment/>
      <protection/>
    </xf>
    <xf numFmtId="0" fontId="5" fillId="5" borderId="0" xfId="1254" applyNumberFormat="1" applyFont="1" applyFill="1" applyAlignment="1">
      <alignment horizontal="center"/>
      <protection/>
    </xf>
    <xf numFmtId="49" fontId="5" fillId="0" borderId="29" xfId="1254" applyNumberFormat="1" applyFont="1" applyBorder="1">
      <alignment/>
      <protection/>
    </xf>
    <xf numFmtId="0" fontId="5" fillId="0" borderId="13" xfId="1254" applyFont="1" applyBorder="1">
      <alignment/>
      <protection/>
    </xf>
    <xf numFmtId="0" fontId="10" fillId="0" borderId="10" xfId="1254" applyFont="1" applyFill="1" applyBorder="1" applyAlignment="1">
      <alignment horizontal="center" vertical="center" wrapText="1"/>
      <protection/>
    </xf>
    <xf numFmtId="0" fontId="5" fillId="0" borderId="14" xfId="1254" applyFont="1" applyBorder="1" applyAlignment="1">
      <alignment horizontal="center"/>
      <protection/>
    </xf>
    <xf numFmtId="0" fontId="7" fillId="24" borderId="15" xfId="1254" applyFont="1" applyFill="1" applyBorder="1" applyAlignment="1">
      <alignment horizontal="center" vertical="center" wrapText="1"/>
      <protection/>
    </xf>
    <xf numFmtId="0" fontId="7" fillId="24" borderId="14" xfId="1254" applyFont="1" applyFill="1" applyBorder="1" applyAlignment="1">
      <alignment horizontal="center" vertical="center" wrapText="1"/>
      <protection/>
    </xf>
    <xf numFmtId="0" fontId="5" fillId="0" borderId="0" xfId="1254" applyFont="1">
      <alignment/>
      <protection/>
    </xf>
    <xf numFmtId="10" fontId="4" fillId="4" borderId="33" xfId="1254" applyNumberFormat="1" applyFont="1" applyFill="1" applyBorder="1">
      <alignment/>
      <protection/>
    </xf>
    <xf numFmtId="0" fontId="4" fillId="20" borderId="35" xfId="1254" applyFont="1" applyFill="1" applyBorder="1">
      <alignment/>
      <protection/>
    </xf>
    <xf numFmtId="0" fontId="4" fillId="0" borderId="33" xfId="1254" applyFont="1" applyFill="1" applyBorder="1" applyAlignment="1">
      <alignment horizontal="center"/>
      <protection/>
    </xf>
    <xf numFmtId="0" fontId="4" fillId="24" borderId="35" xfId="1254" applyFont="1" applyFill="1" applyBorder="1">
      <alignment/>
      <protection/>
    </xf>
    <xf numFmtId="0" fontId="4" fillId="20" borderId="33" xfId="1254" applyFont="1" applyFill="1" applyBorder="1">
      <alignment/>
      <protection/>
    </xf>
    <xf numFmtId="0" fontId="4" fillId="24" borderId="33" xfId="1254" applyFont="1" applyFill="1" applyBorder="1">
      <alignment/>
      <protection/>
    </xf>
    <xf numFmtId="0" fontId="4" fillId="0" borderId="0" xfId="1254" applyFont="1" applyFill="1" applyBorder="1" applyAlignment="1">
      <alignment horizontal="left"/>
      <protection/>
    </xf>
    <xf numFmtId="10" fontId="4" fillId="4" borderId="34" xfId="1254" applyNumberFormat="1" applyFont="1" applyFill="1" applyBorder="1">
      <alignment/>
      <protection/>
    </xf>
    <xf numFmtId="0" fontId="4" fillId="20" borderId="37" xfId="1254" applyFont="1" applyFill="1" applyBorder="1">
      <alignment/>
      <protection/>
    </xf>
    <xf numFmtId="0" fontId="4" fillId="24" borderId="42" xfId="1254" applyFont="1" applyFill="1" applyBorder="1">
      <alignment/>
      <protection/>
    </xf>
    <xf numFmtId="49" fontId="5" fillId="0" borderId="15" xfId="1254" applyNumberFormat="1" applyFont="1" applyBorder="1">
      <alignment/>
      <protection/>
    </xf>
    <xf numFmtId="0" fontId="5" fillId="0" borderId="16" xfId="1254" applyFont="1" applyFill="1" applyBorder="1" applyAlignment="1">
      <alignment horizontal="left"/>
      <protection/>
    </xf>
    <xf numFmtId="0" fontId="5" fillId="0" borderId="11" xfId="1254" applyFont="1" applyFill="1" applyBorder="1" applyAlignment="1">
      <alignment horizontal="left"/>
      <protection/>
    </xf>
    <xf numFmtId="0" fontId="5" fillId="20" borderId="14" xfId="1254" applyFont="1" applyFill="1" applyBorder="1" applyAlignment="1">
      <alignment horizontal="left"/>
      <protection/>
    </xf>
    <xf numFmtId="0" fontId="5" fillId="22" borderId="14" xfId="1254" applyFont="1" applyFill="1" applyBorder="1" applyAlignment="1">
      <alignment horizontal="center"/>
      <protection/>
    </xf>
    <xf numFmtId="0" fontId="5" fillId="0" borderId="0" xfId="1254" applyFont="1" applyFill="1" applyBorder="1" applyAlignment="1">
      <alignment/>
      <protection/>
    </xf>
    <xf numFmtId="0" fontId="5" fillId="0" borderId="0" xfId="1254" applyFont="1" applyBorder="1">
      <alignment/>
      <protection/>
    </xf>
    <xf numFmtId="0" fontId="2" fillId="0" borderId="0" xfId="1254" applyFont="1">
      <alignment/>
      <protection/>
    </xf>
    <xf numFmtId="49" fontId="4" fillId="0" borderId="15" xfId="1254" applyNumberFormat="1" applyFont="1" applyBorder="1">
      <alignment/>
      <protection/>
    </xf>
    <xf numFmtId="0" fontId="5" fillId="5" borderId="16" xfId="1254" applyFont="1" applyFill="1" applyBorder="1">
      <alignment/>
      <protection/>
    </xf>
    <xf numFmtId="0" fontId="3" fillId="5" borderId="16" xfId="1254" applyFont="1" applyFill="1" applyBorder="1">
      <alignment/>
      <protection/>
    </xf>
    <xf numFmtId="0" fontId="4" fillId="5" borderId="16" xfId="1254" applyNumberFormat="1" applyFont="1" applyFill="1" applyBorder="1" applyAlignment="1">
      <alignment horizontal="center"/>
      <protection/>
    </xf>
    <xf numFmtId="0" fontId="4" fillId="24" borderId="28" xfId="1254" applyFont="1" applyFill="1" applyBorder="1">
      <alignment/>
      <protection/>
    </xf>
    <xf numFmtId="0" fontId="4" fillId="24" borderId="34" xfId="1254" applyFont="1" applyFill="1" applyBorder="1">
      <alignment/>
      <protection/>
    </xf>
    <xf numFmtId="0" fontId="4" fillId="24" borderId="39" xfId="1254" applyFont="1" applyFill="1" applyBorder="1">
      <alignment/>
      <protection/>
    </xf>
    <xf numFmtId="49" fontId="4" fillId="0" borderId="0" xfId="1254" applyNumberFormat="1" applyFont="1" applyBorder="1">
      <alignment/>
      <protection/>
    </xf>
    <xf numFmtId="49" fontId="5" fillId="5" borderId="0" xfId="1254" applyNumberFormat="1" applyFont="1" applyFill="1">
      <alignment/>
      <protection/>
    </xf>
    <xf numFmtId="0" fontId="4" fillId="0" borderId="0" xfId="1254" applyFont="1" applyFill="1">
      <alignment/>
      <protection/>
    </xf>
    <xf numFmtId="0" fontId="4" fillId="0" borderId="15" xfId="1254" applyFont="1" applyBorder="1">
      <alignment/>
      <protection/>
    </xf>
    <xf numFmtId="0" fontId="4" fillId="0" borderId="16" xfId="1254" applyFont="1" applyBorder="1">
      <alignment/>
      <protection/>
    </xf>
    <xf numFmtId="0" fontId="4" fillId="0" borderId="12" xfId="1254" applyFont="1" applyBorder="1" applyAlignment="1">
      <alignment horizontal="center"/>
      <protection/>
    </xf>
    <xf numFmtId="49" fontId="4" fillId="0" borderId="17" xfId="1254" applyNumberFormat="1" applyFont="1" applyBorder="1" applyAlignment="1">
      <alignment horizontal="left"/>
      <protection/>
    </xf>
    <xf numFmtId="0" fontId="7" fillId="0" borderId="24" xfId="1254" applyFont="1" applyBorder="1">
      <alignment/>
      <protection/>
    </xf>
    <xf numFmtId="10" fontId="7" fillId="4" borderId="32" xfId="1254" applyNumberFormat="1" applyFont="1" applyFill="1" applyBorder="1">
      <alignment/>
      <protection/>
    </xf>
    <xf numFmtId="0" fontId="4" fillId="0" borderId="10" xfId="1254" applyFont="1" applyFill="1" applyBorder="1">
      <alignment/>
      <protection/>
    </xf>
    <xf numFmtId="0" fontId="4" fillId="0" borderId="32" xfId="1254" applyFont="1" applyFill="1" applyBorder="1" applyAlignment="1">
      <alignment horizontal="center"/>
      <protection/>
    </xf>
    <xf numFmtId="0" fontId="7" fillId="24" borderId="13" xfId="1254" applyFont="1" applyFill="1" applyBorder="1">
      <alignment/>
      <protection/>
    </xf>
    <xf numFmtId="49" fontId="4" fillId="0" borderId="18" xfId="1254" applyNumberFormat="1" applyFont="1" applyBorder="1" applyAlignment="1">
      <alignment horizontal="left"/>
      <protection/>
    </xf>
    <xf numFmtId="0" fontId="7" fillId="0" borderId="27" xfId="1254" applyFont="1" applyBorder="1">
      <alignment/>
      <protection/>
    </xf>
    <xf numFmtId="10" fontId="7" fillId="4" borderId="33" xfId="1254" applyNumberFormat="1" applyFont="1" applyFill="1" applyBorder="1">
      <alignment/>
      <protection/>
    </xf>
    <xf numFmtId="0" fontId="4" fillId="0" borderId="28" xfId="1254" applyFont="1" applyFill="1" applyBorder="1">
      <alignment/>
      <protection/>
    </xf>
    <xf numFmtId="0" fontId="7" fillId="24" borderId="33" xfId="1254" applyFont="1" applyFill="1" applyBorder="1">
      <alignment/>
      <protection/>
    </xf>
    <xf numFmtId="0" fontId="4" fillId="0" borderId="18" xfId="1254" applyNumberFormat="1" applyFont="1" applyBorder="1" applyAlignment="1">
      <alignment horizontal="left"/>
      <protection/>
    </xf>
    <xf numFmtId="0" fontId="7" fillId="0" borderId="27" xfId="1254" applyNumberFormat="1" applyFont="1" applyBorder="1">
      <alignment/>
      <protection/>
    </xf>
    <xf numFmtId="0" fontId="4" fillId="0" borderId="27" xfId="1254" applyNumberFormat="1" applyFont="1" applyBorder="1">
      <alignment/>
      <protection/>
    </xf>
    <xf numFmtId="49" fontId="4" fillId="0" borderId="21" xfId="1254" applyNumberFormat="1" applyFont="1" applyBorder="1" applyAlignment="1">
      <alignment horizontal="left"/>
      <protection/>
    </xf>
    <xf numFmtId="0" fontId="7" fillId="0" borderId="26" xfId="1254" applyFont="1" applyBorder="1">
      <alignment/>
      <protection/>
    </xf>
    <xf numFmtId="10" fontId="7" fillId="4" borderId="34" xfId="1254" applyNumberFormat="1" applyFont="1" applyFill="1" applyBorder="1">
      <alignment/>
      <protection/>
    </xf>
    <xf numFmtId="0" fontId="4" fillId="0" borderId="22" xfId="1254" applyFont="1" applyFill="1" applyBorder="1">
      <alignment/>
      <protection/>
    </xf>
    <xf numFmtId="0" fontId="7" fillId="24" borderId="34" xfId="1254" applyFont="1" applyFill="1" applyBorder="1">
      <alignment/>
      <protection/>
    </xf>
    <xf numFmtId="49" fontId="5" fillId="0" borderId="15" xfId="1254" applyNumberFormat="1" applyFont="1" applyBorder="1" applyAlignment="1">
      <alignment horizontal="left"/>
      <protection/>
    </xf>
    <xf numFmtId="0" fontId="5" fillId="0" borderId="16" xfId="1254" applyFont="1" applyBorder="1">
      <alignment/>
      <protection/>
    </xf>
    <xf numFmtId="49" fontId="3" fillId="0" borderId="0" xfId="1254" applyNumberFormat="1" applyFont="1" applyBorder="1">
      <alignment/>
      <protection/>
    </xf>
    <xf numFmtId="0" fontId="3" fillId="0" borderId="0" xfId="1254" applyFont="1" applyBorder="1" applyAlignment="1">
      <alignment/>
      <protection/>
    </xf>
    <xf numFmtId="0" fontId="9" fillId="22" borderId="0" xfId="1254" applyFont="1" applyFill="1">
      <alignment/>
      <protection/>
    </xf>
    <xf numFmtId="0" fontId="43" fillId="4" borderId="14" xfId="0" applyFont="1" applyFill="1" applyBorder="1" applyAlignment="1">
      <alignment horizontal="center" wrapText="1"/>
    </xf>
    <xf numFmtId="0" fontId="43" fillId="4" borderId="14" xfId="0" applyFont="1" applyFill="1" applyBorder="1" applyAlignment="1">
      <alignment horizontal="center" wrapText="1"/>
    </xf>
    <xf numFmtId="0" fontId="43" fillId="4" borderId="16" xfId="0" applyFont="1" applyFill="1" applyBorder="1" applyAlignment="1">
      <alignment horizontal="center" wrapText="1"/>
    </xf>
    <xf numFmtId="0" fontId="43" fillId="4" borderId="22" xfId="0" applyFont="1" applyFill="1" applyBorder="1" applyAlignment="1">
      <alignment horizontal="center" wrapText="1"/>
    </xf>
    <xf numFmtId="0" fontId="43" fillId="4" borderId="27" xfId="0" applyFont="1" applyFill="1" applyBorder="1" applyAlignment="1">
      <alignment horizontal="center" wrapText="1"/>
    </xf>
    <xf numFmtId="0" fontId="43" fillId="4" borderId="20" xfId="0" applyFont="1" applyFill="1" applyBorder="1" applyAlignment="1">
      <alignment horizontal="center" wrapText="1"/>
    </xf>
    <xf numFmtId="0" fontId="43" fillId="4" borderId="26" xfId="0" applyFont="1" applyFill="1" applyBorder="1" applyAlignment="1">
      <alignment horizontal="center" wrapText="1"/>
    </xf>
    <xf numFmtId="0" fontId="43" fillId="4" borderId="10" xfId="0" applyFont="1" applyFill="1" applyBorder="1" applyAlignment="1">
      <alignment horizontal="center" wrapText="1"/>
    </xf>
    <xf numFmtId="0" fontId="43" fillId="4" borderId="24" xfId="0" applyFont="1" applyFill="1" applyBorder="1" applyAlignment="1">
      <alignment horizontal="center" wrapText="1"/>
    </xf>
    <xf numFmtId="0" fontId="44" fillId="4" borderId="32" xfId="0" applyFont="1" applyFill="1" applyBorder="1" applyAlignment="1">
      <alignment horizontal="center" wrapText="1"/>
    </xf>
    <xf numFmtId="0" fontId="43" fillId="4" borderId="32" xfId="0" applyFont="1" applyFill="1" applyBorder="1" applyAlignment="1">
      <alignment horizontal="center" wrapText="1"/>
    </xf>
    <xf numFmtId="0" fontId="43" fillId="4" borderId="33" xfId="0" applyFont="1" applyFill="1" applyBorder="1" applyAlignment="1">
      <alignment horizontal="center" wrapText="1"/>
    </xf>
    <xf numFmtId="0" fontId="43" fillId="4" borderId="37" xfId="0" applyFont="1" applyFill="1" applyBorder="1" applyAlignment="1">
      <alignment horizontal="center" wrapText="1"/>
    </xf>
    <xf numFmtId="0" fontId="43" fillId="4" borderId="35" xfId="0" applyFont="1" applyFill="1" applyBorder="1" applyAlignment="1">
      <alignment horizontal="center" wrapText="1"/>
    </xf>
    <xf numFmtId="0" fontId="44" fillId="4" borderId="33" xfId="0" applyFont="1" applyFill="1" applyBorder="1" applyAlignment="1">
      <alignment horizontal="center"/>
    </xf>
    <xf numFmtId="0" fontId="44" fillId="4" borderId="33" xfId="0" applyNumberFormat="1" applyFont="1" applyFill="1" applyBorder="1" applyAlignment="1">
      <alignment horizontal="center"/>
    </xf>
    <xf numFmtId="0" fontId="44" fillId="4" borderId="34" xfId="0" applyFont="1" applyFill="1" applyBorder="1" applyAlignment="1">
      <alignment horizontal="center"/>
    </xf>
    <xf numFmtId="0" fontId="44" fillId="4" borderId="32" xfId="1254" applyFont="1" applyFill="1" applyBorder="1" applyAlignment="1">
      <alignment horizontal="center" wrapText="1"/>
      <protection/>
    </xf>
    <xf numFmtId="0" fontId="44" fillId="4" borderId="33" xfId="1254" applyFont="1" applyFill="1" applyBorder="1" applyAlignment="1">
      <alignment horizontal="center"/>
      <protection/>
    </xf>
    <xf numFmtId="0" fontId="44" fillId="4" borderId="33" xfId="1254" applyNumberFormat="1" applyFont="1" applyFill="1" applyBorder="1" applyAlignment="1">
      <alignment horizontal="center"/>
      <protection/>
    </xf>
    <xf numFmtId="0" fontId="44" fillId="4" borderId="34" xfId="1254" applyFont="1" applyFill="1" applyBorder="1" applyAlignment="1">
      <alignment horizontal="center"/>
      <protection/>
    </xf>
    <xf numFmtId="0" fontId="43" fillId="4" borderId="27" xfId="1254" applyFont="1" applyFill="1" applyBorder="1" applyAlignment="1">
      <alignment horizontal="center" wrapText="1"/>
      <protection/>
    </xf>
    <xf numFmtId="0" fontId="43" fillId="4" borderId="33" xfId="1254" applyFont="1" applyFill="1" applyBorder="1" applyAlignment="1">
      <alignment horizontal="center" wrapText="1"/>
      <protection/>
    </xf>
    <xf numFmtId="0" fontId="43" fillId="4" borderId="27" xfId="0" applyFont="1" applyFill="1" applyBorder="1" applyAlignment="1">
      <alignment horizontal="center" wrapText="1"/>
    </xf>
    <xf numFmtId="0" fontId="43" fillId="4" borderId="26" xfId="0" applyFont="1" applyFill="1" applyBorder="1" applyAlignment="1">
      <alignment horizontal="center" wrapText="1"/>
    </xf>
    <xf numFmtId="0" fontId="43" fillId="4" borderId="10" xfId="0" applyFont="1" applyFill="1" applyBorder="1" applyAlignment="1">
      <alignment wrapText="1"/>
    </xf>
    <xf numFmtId="0" fontId="43" fillId="4" borderId="26" xfId="0" applyFont="1" applyFill="1" applyBorder="1" applyAlignment="1">
      <alignment wrapText="1"/>
    </xf>
    <xf numFmtId="0" fontId="3" fillId="4" borderId="45" xfId="0" applyFont="1" applyFill="1" applyBorder="1" applyAlignment="1">
      <alignment/>
    </xf>
    <xf numFmtId="0" fontId="3" fillId="4" borderId="32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4" fillId="21" borderId="33" xfId="1439" applyFont="1" applyFill="1" applyBorder="1">
      <alignment/>
      <protection/>
    </xf>
    <xf numFmtId="0" fontId="3" fillId="20" borderId="33" xfId="0" applyFont="1" applyFill="1" applyBorder="1" applyAlignment="1">
      <alignment horizontal="center"/>
    </xf>
    <xf numFmtId="0" fontId="3" fillId="4" borderId="33" xfId="0" applyFont="1" applyFill="1" applyBorder="1" applyAlignment="1">
      <alignment/>
    </xf>
    <xf numFmtId="0" fontId="0" fillId="0" borderId="33" xfId="0" applyBorder="1" applyAlignment="1">
      <alignment/>
    </xf>
    <xf numFmtId="0" fontId="4" fillId="0" borderId="33" xfId="1439" applyFont="1" applyFill="1" applyBorder="1">
      <alignment/>
      <protection/>
    </xf>
    <xf numFmtId="0" fontId="3" fillId="0" borderId="33" xfId="0" applyFont="1" applyBorder="1" applyAlignment="1">
      <alignment horizontal="center"/>
    </xf>
    <xf numFmtId="0" fontId="4" fillId="0" borderId="34" xfId="1439" applyFont="1" applyBorder="1">
      <alignment/>
      <protection/>
    </xf>
    <xf numFmtId="0" fontId="3" fillId="0" borderId="34" xfId="0" applyFont="1" applyFill="1" applyBorder="1" applyAlignment="1">
      <alignment horizontal="center"/>
    </xf>
    <xf numFmtId="0" fontId="3" fillId="21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" fillId="21" borderId="33" xfId="0" applyFont="1" applyFill="1" applyBorder="1" applyAlignment="1">
      <alignment horizontal="center"/>
    </xf>
    <xf numFmtId="0" fontId="4" fillId="20" borderId="34" xfId="0" applyFont="1" applyFill="1" applyBorder="1" applyAlignment="1">
      <alignment horizontal="right"/>
    </xf>
    <xf numFmtId="0" fontId="4" fillId="24" borderId="4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46" xfId="0" applyFont="1" applyFill="1" applyBorder="1" applyAlignment="1">
      <alignment horizontal="center"/>
    </xf>
    <xf numFmtId="49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9" fontId="4" fillId="0" borderId="50" xfId="0" applyNumberFormat="1" applyFont="1" applyBorder="1" applyAlignment="1">
      <alignment/>
    </xf>
    <xf numFmtId="10" fontId="4" fillId="4" borderId="51" xfId="0" applyNumberFormat="1" applyFont="1" applyFill="1" applyBorder="1" applyAlignment="1">
      <alignment/>
    </xf>
    <xf numFmtId="0" fontId="4" fillId="4" borderId="33" xfId="0" applyFont="1" applyFill="1" applyBorder="1" applyAlignment="1">
      <alignment horizontal="center" wrapText="1"/>
    </xf>
    <xf numFmtId="0" fontId="4" fillId="20" borderId="51" xfId="0" applyFont="1" applyFill="1" applyBorder="1" applyAlignment="1">
      <alignment/>
    </xf>
    <xf numFmtId="0" fontId="3" fillId="20" borderId="42" xfId="0" applyFont="1" applyFill="1" applyBorder="1" applyAlignment="1">
      <alignment/>
    </xf>
    <xf numFmtId="0" fontId="5" fillId="22" borderId="4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4" borderId="0" xfId="1439" applyFont="1" applyFill="1" applyBorder="1">
      <alignment/>
      <protection/>
    </xf>
    <xf numFmtId="0" fontId="4" fillId="6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4" fillId="0" borderId="25" xfId="1439" applyFont="1" applyBorder="1" applyAlignment="1">
      <alignment horizontal="right"/>
      <protection/>
    </xf>
    <xf numFmtId="0" fontId="4" fillId="0" borderId="30" xfId="1439" applyFont="1" applyBorder="1" applyAlignment="1">
      <alignment horizontal="right"/>
      <protection/>
    </xf>
    <xf numFmtId="0" fontId="43" fillId="4" borderId="22" xfId="0" applyFont="1" applyFill="1" applyBorder="1" applyAlignment="1">
      <alignment horizontal="center" wrapText="1"/>
    </xf>
    <xf numFmtId="0" fontId="43" fillId="4" borderId="20" xfId="0" applyFont="1" applyFill="1" applyBorder="1" applyAlignment="1">
      <alignment horizontal="center" wrapText="1"/>
    </xf>
    <xf numFmtId="0" fontId="43" fillId="4" borderId="24" xfId="0" applyFont="1" applyFill="1" applyBorder="1" applyAlignment="1">
      <alignment horizontal="center" wrapText="1"/>
    </xf>
    <xf numFmtId="10" fontId="3" fillId="4" borderId="33" xfId="0" applyNumberFormat="1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4" fillId="0" borderId="20" xfId="0" applyFont="1" applyBorder="1" applyAlignment="1">
      <alignment/>
    </xf>
    <xf numFmtId="0" fontId="43" fillId="4" borderId="27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3" fillId="4" borderId="20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10" fontId="4" fillId="4" borderId="34" xfId="0" applyNumberFormat="1" applyFont="1" applyFill="1" applyBorder="1" applyAlignment="1">
      <alignment/>
    </xf>
    <xf numFmtId="0" fontId="43" fillId="4" borderId="39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0" fontId="43" fillId="4" borderId="24" xfId="0" applyFont="1" applyFill="1" applyBorder="1" applyAlignment="1">
      <alignment wrapText="1"/>
    </xf>
    <xf numFmtId="0" fontId="43" fillId="4" borderId="26" xfId="0" applyFont="1" applyFill="1" applyBorder="1" applyAlignment="1">
      <alignment wrapText="1"/>
    </xf>
    <xf numFmtId="0" fontId="4" fillId="20" borderId="34" xfId="0" applyFont="1" applyFill="1" applyBorder="1" applyAlignment="1">
      <alignment/>
    </xf>
    <xf numFmtId="0" fontId="46" fillId="0" borderId="0" xfId="541" applyFont="1" applyAlignment="1" applyProtection="1">
      <alignment/>
      <protection/>
    </xf>
    <xf numFmtId="0" fontId="3" fillId="21" borderId="36" xfId="0" applyFont="1" applyFill="1" applyBorder="1" applyAlignment="1">
      <alignment horizontal="center"/>
    </xf>
    <xf numFmtId="49" fontId="4" fillId="0" borderId="24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4" borderId="26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2" fontId="4" fillId="4" borderId="14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0" fontId="43" fillId="4" borderId="25" xfId="0" applyFont="1" applyFill="1" applyBorder="1" applyAlignment="1">
      <alignment horizontal="center" wrapText="1"/>
    </xf>
    <xf numFmtId="0" fontId="4" fillId="0" borderId="25" xfId="1437" applyFont="1" applyBorder="1" applyAlignment="1" quotePrefix="1">
      <alignment horizontal="right"/>
      <protection/>
    </xf>
    <xf numFmtId="0" fontId="4" fillId="0" borderId="0" xfId="1440" applyFont="1" applyBorder="1">
      <alignment/>
      <protection/>
    </xf>
    <xf numFmtId="0" fontId="4" fillId="4" borderId="0" xfId="1440" applyFont="1" applyFill="1" applyBorder="1">
      <alignment/>
      <protection/>
    </xf>
    <xf numFmtId="0" fontId="4" fillId="0" borderId="0" xfId="1440" applyFont="1" applyBorder="1" applyAlignment="1">
      <alignment horizontal="right"/>
      <protection/>
    </xf>
    <xf numFmtId="0" fontId="4" fillId="21" borderId="0" xfId="1440" applyFont="1" applyFill="1" applyBorder="1">
      <alignment/>
      <protection/>
    </xf>
    <xf numFmtId="0" fontId="4" fillId="0" borderId="11" xfId="1440" applyFont="1" applyBorder="1" applyAlignment="1">
      <alignment horizontal="right"/>
      <protection/>
    </xf>
    <xf numFmtId="0" fontId="4" fillId="0" borderId="11" xfId="1440" applyFont="1" applyBorder="1">
      <alignment/>
      <protection/>
    </xf>
    <xf numFmtId="0" fontId="4" fillId="21" borderId="11" xfId="1440" applyFont="1" applyFill="1" applyBorder="1">
      <alignment/>
      <protection/>
    </xf>
    <xf numFmtId="0" fontId="7" fillId="0" borderId="0" xfId="1440" applyFont="1" applyFill="1" applyBorder="1" applyAlignment="1">
      <alignment vertical="top"/>
      <protection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32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4" fillId="0" borderId="25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 wrapText="1"/>
    </xf>
    <xf numFmtId="0" fontId="45" fillId="0" borderId="0" xfId="541" applyFont="1" applyFill="1" applyBorder="1" applyAlignment="1" applyProtection="1">
      <alignment horizontal="left"/>
      <protection/>
    </xf>
    <xf numFmtId="0" fontId="5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0" fontId="2" fillId="25" borderId="0" xfId="0" applyFont="1" applyFill="1" applyBorder="1" applyAlignment="1">
      <alignment/>
    </xf>
    <xf numFmtId="0" fontId="3" fillId="26" borderId="32" xfId="0" applyFont="1" applyFill="1" applyBorder="1" applyAlignment="1">
      <alignment/>
    </xf>
    <xf numFmtId="0" fontId="45" fillId="0" borderId="0" xfId="541" applyNumberFormat="1" applyFont="1" applyAlignment="1" applyProtection="1">
      <alignment/>
      <protection/>
    </xf>
    <xf numFmtId="0" fontId="13" fillId="0" borderId="0" xfId="1254" applyFont="1">
      <alignment/>
      <protection/>
    </xf>
    <xf numFmtId="0" fontId="13" fillId="0" borderId="29" xfId="1254" applyFont="1" applyBorder="1">
      <alignment/>
      <protection/>
    </xf>
    <xf numFmtId="0" fontId="0" fillId="22" borderId="0" xfId="1254" applyFont="1" applyFill="1">
      <alignment/>
      <protection/>
    </xf>
    <xf numFmtId="0" fontId="3" fillId="0" borderId="0" xfId="1254" applyFont="1">
      <alignment/>
      <protection/>
    </xf>
    <xf numFmtId="0" fontId="4" fillId="4" borderId="10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13" fillId="0" borderId="0" xfId="1430" applyFont="1" applyAlignment="1">
      <alignment vertical="center"/>
      <protection/>
    </xf>
    <xf numFmtId="0" fontId="45" fillId="0" borderId="0" xfId="541" applyFont="1" applyAlignment="1" applyProtection="1">
      <alignment horizontal="left" wrapText="1"/>
      <protection/>
    </xf>
    <xf numFmtId="0" fontId="4" fillId="4" borderId="18" xfId="0" applyFont="1" applyFill="1" applyBorder="1" applyAlignment="1">
      <alignment horizontal="center" wrapText="1"/>
    </xf>
    <xf numFmtId="0" fontId="43" fillId="4" borderId="18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4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/>
    </xf>
    <xf numFmtId="0" fontId="7" fillId="24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/>
    </xf>
    <xf numFmtId="0" fontId="4" fillId="20" borderId="13" xfId="0" applyNumberFormat="1" applyFont="1" applyFill="1" applyBorder="1" applyAlignment="1">
      <alignment horizontal="left"/>
    </xf>
    <xf numFmtId="0" fontId="4" fillId="20" borderId="33" xfId="0" applyNumberFormat="1" applyFont="1" applyFill="1" applyBorder="1" applyAlignment="1">
      <alignment horizontal="left"/>
    </xf>
    <xf numFmtId="0" fontId="4" fillId="0" borderId="30" xfId="0" applyFont="1" applyBorder="1" applyAlignment="1">
      <alignment/>
    </xf>
    <xf numFmtId="0" fontId="4" fillId="20" borderId="37" xfId="0" applyNumberFormat="1" applyFont="1" applyFill="1" applyBorder="1" applyAlignment="1">
      <alignment horizontal="left"/>
    </xf>
    <xf numFmtId="0" fontId="4" fillId="20" borderId="42" xfId="0" applyNumberFormat="1" applyFont="1" applyFill="1" applyBorder="1" applyAlignment="1">
      <alignment horizontal="left"/>
    </xf>
    <xf numFmtId="0" fontId="4" fillId="24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38" xfId="0" applyNumberFormat="1" applyFont="1" applyFill="1" applyBorder="1" applyAlignment="1">
      <alignment horizontal="center" vertical="center" wrapText="1"/>
    </xf>
    <xf numFmtId="2" fontId="4" fillId="4" borderId="32" xfId="0" applyNumberFormat="1" applyFont="1" applyFill="1" applyBorder="1" applyAlignment="1">
      <alignment/>
    </xf>
    <xf numFmtId="0" fontId="43" fillId="4" borderId="17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/>
    </xf>
    <xf numFmtId="0" fontId="4" fillId="24" borderId="32" xfId="0" applyNumberFormat="1" applyFont="1" applyFill="1" applyBorder="1" applyAlignment="1">
      <alignment/>
    </xf>
    <xf numFmtId="2" fontId="4" fillId="4" borderId="33" xfId="0" applyNumberFormat="1" applyFont="1" applyFill="1" applyBorder="1" applyAlignment="1">
      <alignment/>
    </xf>
    <xf numFmtId="0" fontId="43" fillId="4" borderId="18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/>
    </xf>
    <xf numFmtId="0" fontId="4" fillId="24" borderId="33" xfId="0" applyNumberFormat="1" applyFont="1" applyFill="1" applyBorder="1" applyAlignment="1">
      <alignment/>
    </xf>
    <xf numFmtId="0" fontId="43" fillId="4" borderId="31" xfId="0" applyFont="1" applyFill="1" applyBorder="1" applyAlignment="1">
      <alignment horizontal="center" wrapText="1"/>
    </xf>
    <xf numFmtId="0" fontId="4" fillId="24" borderId="40" xfId="0" applyNumberFormat="1" applyFont="1" applyFill="1" applyBorder="1" applyAlignment="1">
      <alignment/>
    </xf>
    <xf numFmtId="0" fontId="4" fillId="24" borderId="28" xfId="0" applyNumberFormat="1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5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" fillId="24" borderId="42" xfId="0" applyNumberFormat="1" applyFont="1" applyFill="1" applyBorder="1" applyAlignment="1">
      <alignment/>
    </xf>
    <xf numFmtId="0" fontId="4" fillId="24" borderId="41" xfId="0" applyNumberFormat="1" applyFont="1" applyFill="1" applyBorder="1" applyAlignment="1">
      <alignment/>
    </xf>
    <xf numFmtId="0" fontId="45" fillId="0" borderId="0" xfId="54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4" fillId="21" borderId="0" xfId="1438" applyFont="1" applyFill="1" applyBorder="1">
      <alignment/>
      <protection/>
    </xf>
    <xf numFmtId="0" fontId="4" fillId="21" borderId="11" xfId="1438" applyFont="1" applyFill="1" applyBorder="1">
      <alignment/>
      <protection/>
    </xf>
    <xf numFmtId="49" fontId="4" fillId="0" borderId="27" xfId="0" applyNumberFormat="1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left"/>
    </xf>
    <xf numFmtId="0" fontId="4" fillId="20" borderId="35" xfId="0" applyFont="1" applyFill="1" applyBorder="1" applyAlignment="1">
      <alignment horizontal="left"/>
    </xf>
    <xf numFmtId="0" fontId="2" fillId="22" borderId="14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49" fontId="5" fillId="0" borderId="41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10" fontId="3" fillId="4" borderId="33" xfId="0" applyNumberFormat="1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24" borderId="32" xfId="0" applyFont="1" applyFill="1" applyBorder="1" applyAlignment="1">
      <alignment/>
    </xf>
    <xf numFmtId="0" fontId="3" fillId="24" borderId="40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24" borderId="39" xfId="0" applyFont="1" applyFill="1" applyBorder="1" applyAlignment="1">
      <alignment/>
    </xf>
    <xf numFmtId="49" fontId="4" fillId="27" borderId="18" xfId="0" applyNumberFormat="1" applyFont="1" applyFill="1" applyBorder="1" applyAlignment="1">
      <alignment/>
    </xf>
    <xf numFmtId="0" fontId="4" fillId="27" borderId="22" xfId="0" applyFont="1" applyFill="1" applyBorder="1" applyAlignment="1">
      <alignment horizontal="left"/>
    </xf>
    <xf numFmtId="10" fontId="3" fillId="27" borderId="35" xfId="0" applyNumberFormat="1" applyFont="1" applyFill="1" applyBorder="1" applyAlignment="1">
      <alignment/>
    </xf>
    <xf numFmtId="0" fontId="4" fillId="27" borderId="22" xfId="0" applyFont="1" applyFill="1" applyBorder="1" applyAlignment="1">
      <alignment horizontal="center"/>
    </xf>
    <xf numFmtId="0" fontId="3" fillId="27" borderId="31" xfId="0" applyFont="1" applyFill="1" applyBorder="1" applyAlignment="1">
      <alignment/>
    </xf>
    <xf numFmtId="0" fontId="3" fillId="27" borderId="33" xfId="0" applyFont="1" applyFill="1" applyBorder="1" applyAlignment="1">
      <alignment horizontal="center"/>
    </xf>
    <xf numFmtId="0" fontId="3" fillId="21" borderId="14" xfId="0" applyFont="1" applyFill="1" applyBorder="1" applyAlignment="1">
      <alignment/>
    </xf>
    <xf numFmtId="0" fontId="3" fillId="21" borderId="12" xfId="0" applyFont="1" applyFill="1" applyBorder="1" applyAlignment="1">
      <alignment/>
    </xf>
    <xf numFmtId="10" fontId="3" fillId="4" borderId="35" xfId="0" applyNumberFormat="1" applyFont="1" applyFill="1" applyBorder="1" applyAlignment="1">
      <alignment/>
    </xf>
    <xf numFmtId="0" fontId="3" fillId="20" borderId="31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3" fillId="2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5" borderId="14" xfId="0" applyFont="1" applyFill="1" applyBorder="1" applyAlignment="1">
      <alignment horizontal="left"/>
    </xf>
    <xf numFmtId="0" fontId="5" fillId="24" borderId="14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3" fillId="27" borderId="35" xfId="0" applyFont="1" applyFill="1" applyBorder="1" applyAlignment="1">
      <alignment horizontal="center"/>
    </xf>
    <xf numFmtId="0" fontId="3" fillId="27" borderId="14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24" borderId="35" xfId="0" applyFont="1" applyFill="1" applyBorder="1" applyAlignment="1">
      <alignment/>
    </xf>
    <xf numFmtId="0" fontId="4" fillId="20" borderId="14" xfId="0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0" fontId="5" fillId="24" borderId="14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24" borderId="3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7" fillId="24" borderId="2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7" fillId="24" borderId="39" xfId="0" applyFont="1" applyFill="1" applyBorder="1" applyAlignment="1">
      <alignment/>
    </xf>
    <xf numFmtId="0" fontId="0" fillId="22" borderId="0" xfId="0" applyFont="1" applyFill="1" applyAlignment="1">
      <alignment/>
    </xf>
    <xf numFmtId="0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10" fontId="7" fillId="4" borderId="17" xfId="0" applyNumberFormat="1" applyFont="1" applyFill="1" applyBorder="1" applyAlignment="1">
      <alignment/>
    </xf>
    <xf numFmtId="10" fontId="7" fillId="4" borderId="18" xfId="0" applyNumberFormat="1" applyFont="1" applyFill="1" applyBorder="1" applyAlignment="1">
      <alignment/>
    </xf>
    <xf numFmtId="10" fontId="7" fillId="4" borderId="21" xfId="0" applyNumberFormat="1" applyFont="1" applyFill="1" applyBorder="1" applyAlignment="1">
      <alignment/>
    </xf>
    <xf numFmtId="0" fontId="44" fillId="4" borderId="33" xfId="0" applyFont="1" applyFill="1" applyBorder="1" applyAlignment="1">
      <alignment horizontal="center" wrapText="1"/>
    </xf>
    <xf numFmtId="0" fontId="44" fillId="4" borderId="34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43" fillId="4" borderId="2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vertical="center"/>
    </xf>
    <xf numFmtId="0" fontId="3" fillId="20" borderId="31" xfId="0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10" fontId="3" fillId="4" borderId="33" xfId="0" applyNumberFormat="1" applyFont="1" applyFill="1" applyBorder="1" applyAlignment="1">
      <alignment vertical="center"/>
    </xf>
    <xf numFmtId="0" fontId="43" fillId="4" borderId="2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0" fontId="3" fillId="4" borderId="3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2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7" fillId="24" borderId="37" xfId="1254" applyFont="1" applyFill="1" applyBorder="1" applyAlignment="1">
      <alignment horizontal="center" vertical="center" wrapText="1"/>
      <protection/>
    </xf>
    <xf numFmtId="0" fontId="7" fillId="24" borderId="25" xfId="1254" applyFont="1" applyFill="1" applyBorder="1" applyAlignment="1">
      <alignment horizontal="center" vertical="center" wrapText="1"/>
      <protection/>
    </xf>
    <xf numFmtId="0" fontId="43" fillId="4" borderId="14" xfId="1254" applyFont="1" applyFill="1" applyBorder="1" applyAlignment="1">
      <alignment horizontal="center" wrapText="1"/>
      <protection/>
    </xf>
    <xf numFmtId="0" fontId="4" fillId="24" borderId="29" xfId="1254" applyFont="1" applyFill="1" applyBorder="1">
      <alignment/>
      <protection/>
    </xf>
    <xf numFmtId="0" fontId="4" fillId="24" borderId="37" xfId="1254" applyFont="1" applyFill="1" applyBorder="1">
      <alignment/>
      <protection/>
    </xf>
    <xf numFmtId="0" fontId="4" fillId="0" borderId="11" xfId="629" applyFont="1" applyBorder="1">
      <alignment/>
      <protection/>
    </xf>
    <xf numFmtId="0" fontId="4" fillId="0" borderId="0" xfId="629" applyFont="1" applyFill="1" applyBorder="1">
      <alignment/>
      <protection/>
    </xf>
    <xf numFmtId="0" fontId="4" fillId="0" borderId="0" xfId="629" applyFont="1" applyFill="1" applyBorder="1" applyAlignment="1">
      <alignment horizontal="center"/>
      <protection/>
    </xf>
    <xf numFmtId="0" fontId="4" fillId="0" borderId="41" xfId="629" applyFont="1" applyBorder="1">
      <alignment/>
      <protection/>
    </xf>
    <xf numFmtId="0" fontId="43" fillId="4" borderId="32" xfId="629" applyFont="1" applyFill="1" applyBorder="1" applyAlignment="1">
      <alignment horizontal="center" wrapText="1"/>
      <protection/>
    </xf>
    <xf numFmtId="0" fontId="4" fillId="20" borderId="32" xfId="629" applyFont="1" applyFill="1" applyBorder="1">
      <alignment/>
      <protection/>
    </xf>
    <xf numFmtId="0" fontId="43" fillId="4" borderId="33" xfId="629" applyFont="1" applyFill="1" applyBorder="1" applyAlignment="1">
      <alignment horizontal="center" wrapText="1"/>
      <protection/>
    </xf>
    <xf numFmtId="0" fontId="43" fillId="4" borderId="34" xfId="629" applyFont="1" applyFill="1" applyBorder="1" applyAlignment="1">
      <alignment horizontal="center" wrapText="1"/>
      <protection/>
    </xf>
    <xf numFmtId="0" fontId="4" fillId="20" borderId="33" xfId="629" applyFont="1" applyFill="1" applyBorder="1">
      <alignment/>
      <protection/>
    </xf>
    <xf numFmtId="0" fontId="4" fillId="20" borderId="35" xfId="629" applyFont="1" applyFill="1" applyBorder="1">
      <alignment/>
      <protection/>
    </xf>
    <xf numFmtId="0" fontId="43" fillId="4" borderId="27" xfId="629" applyFont="1" applyFill="1" applyBorder="1" applyAlignment="1">
      <alignment horizontal="center" wrapText="1"/>
      <protection/>
    </xf>
    <xf numFmtId="0" fontId="4" fillId="20" borderId="34" xfId="629" applyFont="1" applyFill="1" applyBorder="1">
      <alignment/>
      <protection/>
    </xf>
    <xf numFmtId="0" fontId="43" fillId="4" borderId="26" xfId="629" applyFont="1" applyFill="1" applyBorder="1" applyAlignment="1">
      <alignment horizontal="center" wrapText="1"/>
      <protection/>
    </xf>
    <xf numFmtId="0" fontId="4" fillId="0" borderId="0" xfId="1438" applyFont="1" applyBorder="1">
      <alignment/>
      <protection/>
    </xf>
    <xf numFmtId="0" fontId="4" fillId="0" borderId="11" xfId="1438" applyFont="1" applyBorder="1">
      <alignment/>
      <protection/>
    </xf>
    <xf numFmtId="0" fontId="0" fillId="0" borderId="0" xfId="0" applyFont="1" applyBorder="1" applyAlignment="1">
      <alignment horizontal="center"/>
    </xf>
    <xf numFmtId="2" fontId="4" fillId="4" borderId="33" xfId="0" applyNumberFormat="1" applyFont="1" applyFill="1" applyBorder="1" applyAlignment="1">
      <alignment vertical="center"/>
    </xf>
    <xf numFmtId="10" fontId="3" fillId="4" borderId="35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0" borderId="0" xfId="1431" applyFont="1" applyFill="1">
      <alignment/>
      <protection/>
    </xf>
    <xf numFmtId="0" fontId="0" fillId="0" borderId="0" xfId="1431" applyFont="1">
      <alignment/>
      <protection/>
    </xf>
    <xf numFmtId="0" fontId="9" fillId="0" borderId="0" xfId="1431" applyFont="1">
      <alignment/>
      <protection/>
    </xf>
    <xf numFmtId="0" fontId="0" fillId="20" borderId="0" xfId="0" applyFont="1" applyFill="1" applyAlignment="1">
      <alignment/>
    </xf>
    <xf numFmtId="0" fontId="13" fillId="0" borderId="0" xfId="1432" applyFont="1">
      <alignment/>
      <protection/>
    </xf>
    <xf numFmtId="0" fontId="0" fillId="0" borderId="0" xfId="1433" applyFont="1">
      <alignment/>
      <protection/>
    </xf>
    <xf numFmtId="0" fontId="13" fillId="0" borderId="0" xfId="0" applyFont="1" applyAlignment="1">
      <alignment/>
    </xf>
    <xf numFmtId="0" fontId="0" fillId="0" borderId="0" xfId="1432" applyFont="1" applyAlignment="1">
      <alignment wrapText="1"/>
      <protection/>
    </xf>
    <xf numFmtId="0" fontId="3" fillId="25" borderId="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17" borderId="0" xfId="0" applyFont="1" applyFill="1" applyAlignment="1">
      <alignment/>
    </xf>
    <xf numFmtId="0" fontId="2" fillId="25" borderId="0" xfId="1254" applyFont="1" applyFill="1" applyBorder="1">
      <alignment/>
      <protection/>
    </xf>
    <xf numFmtId="0" fontId="4" fillId="0" borderId="30" xfId="629" applyFont="1" applyBorder="1">
      <alignment/>
      <protection/>
    </xf>
    <xf numFmtId="0" fontId="4" fillId="0" borderId="42" xfId="629" applyFont="1" applyFill="1" applyBorder="1" applyAlignment="1">
      <alignment horizontal="center"/>
      <protection/>
    </xf>
    <xf numFmtId="49" fontId="4" fillId="0" borderId="17" xfId="629" applyNumberFormat="1" applyFont="1" applyBorder="1">
      <alignment/>
      <protection/>
    </xf>
    <xf numFmtId="10" fontId="4" fillId="4" borderId="32" xfId="629" applyNumberFormat="1" applyFont="1" applyFill="1" applyBorder="1">
      <alignment/>
      <protection/>
    </xf>
    <xf numFmtId="0" fontId="4" fillId="0" borderId="32" xfId="629" applyFont="1" applyFill="1" applyBorder="1" applyAlignment="1">
      <alignment horizontal="center"/>
      <protection/>
    </xf>
    <xf numFmtId="49" fontId="4" fillId="0" borderId="18" xfId="629" applyNumberFormat="1" applyFont="1" applyBorder="1">
      <alignment/>
      <protection/>
    </xf>
    <xf numFmtId="10" fontId="4" fillId="4" borderId="33" xfId="629" applyNumberFormat="1" applyFont="1" applyFill="1" applyBorder="1">
      <alignment/>
      <protection/>
    </xf>
    <xf numFmtId="0" fontId="4" fillId="0" borderId="33" xfId="629" applyFont="1" applyFill="1" applyBorder="1" applyAlignment="1">
      <alignment horizontal="center"/>
      <protection/>
    </xf>
    <xf numFmtId="49" fontId="4" fillId="0" borderId="21" xfId="629" applyNumberFormat="1" applyFont="1" applyBorder="1">
      <alignment/>
      <protection/>
    </xf>
    <xf numFmtId="10" fontId="4" fillId="4" borderId="34" xfId="629" applyNumberFormat="1" applyFont="1" applyFill="1" applyBorder="1">
      <alignment/>
      <protection/>
    </xf>
    <xf numFmtId="0" fontId="4" fillId="0" borderId="34" xfId="629" applyFont="1" applyFill="1" applyBorder="1" applyAlignment="1">
      <alignment horizontal="center"/>
      <protection/>
    </xf>
    <xf numFmtId="49" fontId="4" fillId="0" borderId="31" xfId="629" applyNumberFormat="1" applyFont="1" applyBorder="1">
      <alignment/>
      <protection/>
    </xf>
    <xf numFmtId="10" fontId="4" fillId="4" borderId="35" xfId="629" applyNumberFormat="1" applyFont="1" applyFill="1" applyBorder="1">
      <alignment/>
      <protection/>
    </xf>
    <xf numFmtId="0" fontId="4" fillId="4" borderId="22" xfId="629" applyFont="1" applyFill="1" applyBorder="1" applyAlignment="1">
      <alignment horizontal="center" wrapText="1"/>
      <protection/>
    </xf>
    <xf numFmtId="10" fontId="4" fillId="4" borderId="33" xfId="629" applyNumberFormat="1" applyFont="1" applyFill="1" applyBorder="1">
      <alignment/>
      <protection/>
    </xf>
    <xf numFmtId="49" fontId="4" fillId="0" borderId="19" xfId="629" applyNumberFormat="1" applyFont="1" applyBorder="1">
      <alignment/>
      <protection/>
    </xf>
    <xf numFmtId="10" fontId="4" fillId="4" borderId="34" xfId="629" applyNumberFormat="1" applyFont="1" applyFill="1" applyBorder="1">
      <alignment/>
      <protection/>
    </xf>
    <xf numFmtId="0" fontId="9" fillId="25" borderId="0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2" fillId="0" borderId="0" xfId="629" applyFont="1" applyBorder="1">
      <alignment/>
      <protection/>
    </xf>
    <xf numFmtId="0" fontId="3" fillId="0" borderId="0" xfId="629" applyFont="1" applyBorder="1">
      <alignment/>
      <protection/>
    </xf>
    <xf numFmtId="0" fontId="2" fillId="0" borderId="0" xfId="629" applyFont="1" applyAlignment="1">
      <alignment horizontal="right"/>
      <protection/>
    </xf>
    <xf numFmtId="0" fontId="0" fillId="0" borderId="0" xfId="629" applyFont="1" applyBorder="1">
      <alignment/>
      <protection/>
    </xf>
    <xf numFmtId="0" fontId="0" fillId="0" borderId="0" xfId="629" applyFont="1">
      <alignment/>
      <protection/>
    </xf>
    <xf numFmtId="0" fontId="4" fillId="0" borderId="0" xfId="629" applyFont="1" applyBorder="1" applyAlignment="1">
      <alignment horizontal="right"/>
      <protection/>
    </xf>
    <xf numFmtId="0" fontId="4" fillId="0" borderId="0" xfId="629" applyFont="1">
      <alignment/>
      <protection/>
    </xf>
    <xf numFmtId="0" fontId="5" fillId="5" borderId="0" xfId="629" applyFont="1" applyFill="1" applyBorder="1">
      <alignment/>
      <protection/>
    </xf>
    <xf numFmtId="0" fontId="4" fillId="5" borderId="0" xfId="629" applyFont="1" applyFill="1" applyBorder="1">
      <alignment/>
      <protection/>
    </xf>
    <xf numFmtId="0" fontId="4" fillId="0" borderId="0" xfId="629" applyFont="1" applyBorder="1">
      <alignment/>
      <protection/>
    </xf>
    <xf numFmtId="0" fontId="4" fillId="0" borderId="23" xfId="629" applyFont="1" applyBorder="1" applyAlignment="1" quotePrefix="1">
      <alignment horizontal="right"/>
      <protection/>
    </xf>
    <xf numFmtId="0" fontId="4" fillId="0" borderId="10" xfId="629" applyFont="1" applyBorder="1">
      <alignment/>
      <protection/>
    </xf>
    <xf numFmtId="0" fontId="4" fillId="0" borderId="38" xfId="629" applyFont="1" applyBorder="1">
      <alignment/>
      <protection/>
    </xf>
    <xf numFmtId="0" fontId="4" fillId="0" borderId="25" xfId="629" applyFont="1" applyBorder="1" applyAlignment="1" quotePrefix="1">
      <alignment horizontal="right"/>
      <protection/>
    </xf>
    <xf numFmtId="0" fontId="4" fillId="0" borderId="29" xfId="629" applyFont="1" applyBorder="1">
      <alignment/>
      <protection/>
    </xf>
    <xf numFmtId="0" fontId="4" fillId="0" borderId="30" xfId="629" applyFont="1" applyBorder="1" applyAlignment="1" quotePrefix="1">
      <alignment horizontal="right"/>
      <protection/>
    </xf>
    <xf numFmtId="0" fontId="4" fillId="0" borderId="11" xfId="629" applyFont="1" applyBorder="1">
      <alignment/>
      <protection/>
    </xf>
    <xf numFmtId="0" fontId="4" fillId="0" borderId="41" xfId="629" applyFont="1" applyBorder="1">
      <alignment/>
      <protection/>
    </xf>
    <xf numFmtId="0" fontId="4" fillId="0" borderId="0" xfId="629" applyFont="1" applyAlignment="1">
      <alignment horizontal="right"/>
      <protection/>
    </xf>
    <xf numFmtId="0" fontId="3" fillId="0" borderId="10" xfId="629" applyFont="1" applyBorder="1">
      <alignment/>
      <protection/>
    </xf>
    <xf numFmtId="0" fontId="3" fillId="0" borderId="0" xfId="629" applyFont="1" applyBorder="1">
      <alignment/>
      <protection/>
    </xf>
    <xf numFmtId="0" fontId="4" fillId="0" borderId="0" xfId="629" applyFont="1" applyBorder="1">
      <alignment/>
      <protection/>
    </xf>
    <xf numFmtId="0" fontId="3" fillId="0" borderId="11" xfId="629" applyFont="1" applyBorder="1">
      <alignment/>
      <protection/>
    </xf>
    <xf numFmtId="0" fontId="3" fillId="4" borderId="32" xfId="629" applyFont="1" applyFill="1" applyBorder="1">
      <alignment/>
      <protection/>
    </xf>
    <xf numFmtId="0" fontId="3" fillId="0" borderId="32" xfId="629" applyFont="1" applyBorder="1" applyAlignment="1">
      <alignment horizontal="center"/>
      <protection/>
    </xf>
    <xf numFmtId="0" fontId="4" fillId="21" borderId="33" xfId="1440" applyFont="1" applyFill="1" applyBorder="1">
      <alignment/>
      <protection/>
    </xf>
    <xf numFmtId="0" fontId="3" fillId="4" borderId="33" xfId="629" applyFont="1" applyFill="1" applyBorder="1">
      <alignment/>
      <protection/>
    </xf>
    <xf numFmtId="0" fontId="3" fillId="0" borderId="34" xfId="629" applyFont="1" applyFill="1" applyBorder="1" applyAlignment="1">
      <alignment horizontal="center"/>
      <protection/>
    </xf>
    <xf numFmtId="0" fontId="3" fillId="0" borderId="0" xfId="629" applyFont="1">
      <alignment/>
      <protection/>
    </xf>
    <xf numFmtId="0" fontId="3" fillId="0" borderId="0" xfId="629" applyFont="1" applyFill="1" applyBorder="1">
      <alignment/>
      <protection/>
    </xf>
    <xf numFmtId="0" fontId="5" fillId="5" borderId="0" xfId="629" applyFont="1" applyFill="1">
      <alignment/>
      <protection/>
    </xf>
    <xf numFmtId="0" fontId="3" fillId="5" borderId="0" xfId="629" applyFont="1" applyFill="1">
      <alignment/>
      <protection/>
    </xf>
    <xf numFmtId="0" fontId="3" fillId="0" borderId="14" xfId="629" applyFont="1" applyBorder="1" applyAlignment="1">
      <alignment horizontal="center"/>
      <protection/>
    </xf>
    <xf numFmtId="0" fontId="3" fillId="0" borderId="0" xfId="629" applyFont="1" applyFill="1" applyBorder="1" applyAlignment="1">
      <alignment horizontal="center"/>
      <protection/>
    </xf>
    <xf numFmtId="49" fontId="4" fillId="0" borderId="23" xfId="629" applyNumberFormat="1" applyFont="1" applyBorder="1">
      <alignment/>
      <protection/>
    </xf>
    <xf numFmtId="0" fontId="4" fillId="0" borderId="24" xfId="629" applyFont="1" applyBorder="1">
      <alignment/>
      <protection/>
    </xf>
    <xf numFmtId="0" fontId="4" fillId="0" borderId="24" xfId="629" applyFont="1" applyBorder="1">
      <alignment/>
      <protection/>
    </xf>
    <xf numFmtId="0" fontId="3" fillId="0" borderId="32" xfId="629" applyFont="1" applyBorder="1" applyAlignment="1">
      <alignment horizontal="center"/>
      <protection/>
    </xf>
    <xf numFmtId="0" fontId="4" fillId="0" borderId="22" xfId="629" applyFont="1" applyBorder="1">
      <alignment/>
      <protection/>
    </xf>
    <xf numFmtId="0" fontId="4" fillId="0" borderId="22" xfId="629" applyFont="1" applyBorder="1">
      <alignment/>
      <protection/>
    </xf>
    <xf numFmtId="0" fontId="3" fillId="0" borderId="37" xfId="629" applyFont="1" applyBorder="1" applyAlignment="1">
      <alignment horizontal="center"/>
      <protection/>
    </xf>
    <xf numFmtId="49" fontId="4" fillId="0" borderId="25" xfId="629" applyNumberFormat="1" applyFont="1" applyBorder="1">
      <alignment/>
      <protection/>
    </xf>
    <xf numFmtId="0" fontId="3" fillId="21" borderId="33" xfId="629" applyFont="1" applyFill="1" applyBorder="1" applyAlignment="1">
      <alignment horizontal="center"/>
      <protection/>
    </xf>
    <xf numFmtId="0" fontId="4" fillId="0" borderId="26" xfId="629" applyFont="1" applyBorder="1">
      <alignment/>
      <protection/>
    </xf>
    <xf numFmtId="0" fontId="4" fillId="0" borderId="26" xfId="629" applyFont="1" applyBorder="1">
      <alignment/>
      <protection/>
    </xf>
    <xf numFmtId="0" fontId="3" fillId="0" borderId="34" xfId="629" applyFont="1" applyBorder="1" applyAlignment="1">
      <alignment horizontal="center"/>
      <protection/>
    </xf>
    <xf numFmtId="0" fontId="3" fillId="0" borderId="0" xfId="629" applyFont="1" applyBorder="1" applyAlignment="1">
      <alignment/>
      <protection/>
    </xf>
    <xf numFmtId="0" fontId="3" fillId="0" borderId="0" xfId="629" applyFont="1" applyFill="1" applyBorder="1" applyAlignment="1">
      <alignment/>
      <protection/>
    </xf>
    <xf numFmtId="49" fontId="4" fillId="0" borderId="0" xfId="629" applyNumberFormat="1" applyFont="1" applyBorder="1">
      <alignment/>
      <protection/>
    </xf>
    <xf numFmtId="0" fontId="3" fillId="0" borderId="0" xfId="629" applyFont="1" applyBorder="1" applyAlignment="1">
      <alignment horizontal="center"/>
      <protection/>
    </xf>
    <xf numFmtId="0" fontId="4" fillId="0" borderId="0" xfId="629" applyFont="1">
      <alignment/>
      <protection/>
    </xf>
    <xf numFmtId="0" fontId="4" fillId="0" borderId="0" xfId="629" applyFont="1" applyBorder="1" applyAlignment="1">
      <alignment/>
      <protection/>
    </xf>
    <xf numFmtId="0" fontId="5" fillId="5" borderId="0" xfId="629" applyFont="1" applyFill="1" applyBorder="1">
      <alignment/>
      <protection/>
    </xf>
    <xf numFmtId="0" fontId="9" fillId="5" borderId="0" xfId="629" applyFont="1" applyFill="1" applyBorder="1">
      <alignment/>
      <protection/>
    </xf>
    <xf numFmtId="0" fontId="7" fillId="0" borderId="14" xfId="629" applyFont="1" applyFill="1" applyBorder="1" applyAlignment="1">
      <alignment horizontal="center" vertical="center" wrapText="1"/>
      <protection/>
    </xf>
    <xf numFmtId="0" fontId="4" fillId="0" borderId="14" xfId="629" applyFont="1" applyBorder="1" applyAlignment="1">
      <alignment horizontal="center"/>
      <protection/>
    </xf>
    <xf numFmtId="0" fontId="7" fillId="24" borderId="13" xfId="629" applyFont="1" applyFill="1" applyBorder="1" applyAlignment="1">
      <alignment horizontal="center" vertical="center" wrapText="1"/>
      <protection/>
    </xf>
    <xf numFmtId="0" fontId="7" fillId="0" borderId="0" xfId="629" applyFont="1" applyFill="1" applyBorder="1" applyAlignment="1">
      <alignment horizontal="center" vertical="center" wrapText="1"/>
      <protection/>
    </xf>
    <xf numFmtId="0" fontId="4" fillId="0" borderId="17" xfId="629" applyFont="1" applyBorder="1" applyAlignment="1">
      <alignment/>
      <protection/>
    </xf>
    <xf numFmtId="0" fontId="4" fillId="20" borderId="32" xfId="629" applyFont="1" applyFill="1" applyBorder="1" applyAlignment="1">
      <alignment horizontal="center"/>
      <protection/>
    </xf>
    <xf numFmtId="0" fontId="4" fillId="20" borderId="32" xfId="629" applyFont="1" applyFill="1" applyBorder="1" applyAlignment="1">
      <alignment horizontal="right"/>
      <protection/>
    </xf>
    <xf numFmtId="0" fontId="4" fillId="0" borderId="0" xfId="629" applyFont="1" applyFill="1" applyBorder="1" applyAlignment="1">
      <alignment horizontal="right"/>
      <protection/>
    </xf>
    <xf numFmtId="0" fontId="4" fillId="0" borderId="19" xfId="629" applyFont="1" applyBorder="1" applyAlignment="1">
      <alignment/>
      <protection/>
    </xf>
    <xf numFmtId="0" fontId="4" fillId="0" borderId="20" xfId="629" applyFont="1" applyBorder="1">
      <alignment/>
      <protection/>
    </xf>
    <xf numFmtId="0" fontId="4" fillId="20" borderId="35" xfId="629" applyFont="1" applyFill="1" applyBorder="1" applyAlignment="1">
      <alignment horizontal="center"/>
      <protection/>
    </xf>
    <xf numFmtId="0" fontId="4" fillId="20" borderId="33" xfId="629" applyFont="1" applyFill="1" applyBorder="1" applyAlignment="1">
      <alignment horizontal="right"/>
      <protection/>
    </xf>
    <xf numFmtId="0" fontId="4" fillId="0" borderId="18" xfId="629" applyFont="1" applyBorder="1" applyAlignment="1">
      <alignment/>
      <protection/>
    </xf>
    <xf numFmtId="0" fontId="4" fillId="0" borderId="27" xfId="629" applyFont="1" applyBorder="1">
      <alignment/>
      <protection/>
    </xf>
    <xf numFmtId="0" fontId="3" fillId="21" borderId="33" xfId="629" applyFont="1" applyFill="1" applyBorder="1" applyAlignment="1">
      <alignment horizontal="center"/>
      <protection/>
    </xf>
    <xf numFmtId="0" fontId="4" fillId="20" borderId="34" xfId="629" applyFont="1" applyFill="1" applyBorder="1" applyAlignment="1">
      <alignment horizontal="right"/>
      <protection/>
    </xf>
    <xf numFmtId="0" fontId="5" fillId="0" borderId="15" xfId="629" applyFont="1" applyBorder="1">
      <alignment/>
      <protection/>
    </xf>
    <xf numFmtId="0" fontId="5" fillId="0" borderId="16" xfId="629" applyFont="1" applyBorder="1" applyAlignment="1">
      <alignment/>
      <protection/>
    </xf>
    <xf numFmtId="0" fontId="3" fillId="0" borderId="16" xfId="629" applyFont="1" applyBorder="1" applyAlignment="1">
      <alignment/>
      <protection/>
    </xf>
    <xf numFmtId="0" fontId="4" fillId="4" borderId="14" xfId="629" applyFont="1" applyFill="1" applyBorder="1" applyAlignment="1">
      <alignment horizontal="center" wrapText="1"/>
      <protection/>
    </xf>
    <xf numFmtId="0" fontId="5" fillId="22" borderId="14" xfId="629" applyFont="1" applyFill="1" applyBorder="1" applyAlignment="1">
      <alignment horizontal="center"/>
      <protection/>
    </xf>
    <xf numFmtId="0" fontId="4" fillId="24" borderId="42" xfId="629" applyFont="1" applyFill="1" applyBorder="1" applyAlignment="1">
      <alignment horizontal="center"/>
      <protection/>
    </xf>
    <xf numFmtId="0" fontId="4" fillId="0" borderId="0" xfId="629" applyFont="1" applyFill="1" applyBorder="1">
      <alignment/>
      <protection/>
    </xf>
    <xf numFmtId="0" fontId="9" fillId="22" borderId="0" xfId="629" applyFont="1" applyFill="1">
      <alignment/>
      <protection/>
    </xf>
    <xf numFmtId="0" fontId="0" fillId="0" borderId="0" xfId="629" applyFont="1" applyFill="1">
      <alignment/>
      <protection/>
    </xf>
    <xf numFmtId="14" fontId="3" fillId="0" borderId="0" xfId="629" applyNumberFormat="1" applyFont="1">
      <alignment/>
      <protection/>
    </xf>
    <xf numFmtId="14" fontId="9" fillId="22" borderId="0" xfId="629" applyNumberFormat="1" applyFont="1" applyFill="1">
      <alignment/>
      <protection/>
    </xf>
    <xf numFmtId="0" fontId="4" fillId="21" borderId="34" xfId="1440" applyFont="1" applyFill="1" applyBorder="1">
      <alignment/>
      <protection/>
    </xf>
    <xf numFmtId="0" fontId="4" fillId="0" borderId="52" xfId="629" applyFont="1" applyFill="1" applyBorder="1" applyAlignment="1">
      <alignment horizontal="center"/>
      <protection/>
    </xf>
    <xf numFmtId="0" fontId="3" fillId="0" borderId="40" xfId="629" applyFont="1" applyBorder="1" applyAlignment="1">
      <alignment horizontal="center"/>
      <protection/>
    </xf>
    <xf numFmtId="0" fontId="3" fillId="20" borderId="28" xfId="629" applyFont="1" applyFill="1" applyBorder="1" applyAlignment="1">
      <alignment horizontal="center"/>
      <protection/>
    </xf>
    <xf numFmtId="0" fontId="3" fillId="0" borderId="28" xfId="629" applyFont="1" applyBorder="1" applyAlignment="1">
      <alignment horizontal="center"/>
      <protection/>
    </xf>
    <xf numFmtId="0" fontId="3" fillId="0" borderId="39" xfId="629" applyFont="1" applyFill="1" applyBorder="1" applyAlignment="1">
      <alignment horizontal="center"/>
      <protection/>
    </xf>
    <xf numFmtId="0" fontId="4" fillId="0" borderId="32" xfId="629" applyFont="1" applyBorder="1">
      <alignment/>
      <protection/>
    </xf>
    <xf numFmtId="0" fontId="4" fillId="0" borderId="33" xfId="629" applyFont="1" applyBorder="1" applyAlignment="1">
      <alignment horizontal="right"/>
      <protection/>
    </xf>
    <xf numFmtId="0" fontId="4" fillId="0" borderId="33" xfId="629" applyFont="1" applyBorder="1">
      <alignment/>
      <protection/>
    </xf>
    <xf numFmtId="0" fontId="4" fillId="0" borderId="34" xfId="629" applyFont="1" applyBorder="1">
      <alignment/>
      <protection/>
    </xf>
    <xf numFmtId="0" fontId="3" fillId="4" borderId="34" xfId="629" applyFont="1" applyFill="1" applyBorder="1">
      <alignment/>
      <protection/>
    </xf>
    <xf numFmtId="0" fontId="4" fillId="0" borderId="46" xfId="629" applyFont="1" applyFill="1" applyBorder="1" applyAlignment="1">
      <alignment horizontal="center"/>
      <protection/>
    </xf>
    <xf numFmtId="0" fontId="3" fillId="4" borderId="10" xfId="629" applyFont="1" applyFill="1" applyBorder="1">
      <alignment/>
      <protection/>
    </xf>
    <xf numFmtId="0" fontId="3" fillId="4" borderId="0" xfId="629" applyFont="1" applyFill="1" applyBorder="1">
      <alignment/>
      <protection/>
    </xf>
    <xf numFmtId="0" fontId="3" fillId="4" borderId="11" xfId="629" applyFont="1" applyFill="1" applyBorder="1">
      <alignment/>
      <protection/>
    </xf>
    <xf numFmtId="0" fontId="3" fillId="0" borderId="38" xfId="629" applyFont="1" applyBorder="1" applyAlignment="1">
      <alignment horizontal="center"/>
      <protection/>
    </xf>
    <xf numFmtId="0" fontId="3" fillId="20" borderId="29" xfId="629" applyFont="1" applyFill="1" applyBorder="1" applyAlignment="1">
      <alignment horizontal="center"/>
      <protection/>
    </xf>
    <xf numFmtId="0" fontId="4" fillId="0" borderId="0" xfId="1440" applyFont="1" applyFill="1" applyBorder="1">
      <alignment/>
      <protection/>
    </xf>
    <xf numFmtId="0" fontId="3" fillId="0" borderId="29" xfId="629" applyFont="1" applyBorder="1" applyAlignment="1">
      <alignment horizontal="center"/>
      <protection/>
    </xf>
    <xf numFmtId="0" fontId="3" fillId="0" borderId="41" xfId="629" applyFont="1" applyFill="1" applyBorder="1" applyAlignment="1">
      <alignment horizontal="center"/>
      <protection/>
    </xf>
    <xf numFmtId="49" fontId="4" fillId="0" borderId="0" xfId="629" applyNumberFormat="1" applyFont="1">
      <alignment/>
      <protection/>
    </xf>
    <xf numFmtId="0" fontId="4" fillId="0" borderId="15" xfId="629" applyFont="1" applyBorder="1">
      <alignment/>
      <protection/>
    </xf>
    <xf numFmtId="49" fontId="4" fillId="0" borderId="16" xfId="629" applyNumberFormat="1" applyFont="1" applyBorder="1">
      <alignment/>
      <protection/>
    </xf>
    <xf numFmtId="0" fontId="4" fillId="0" borderId="16" xfId="629" applyFont="1" applyBorder="1">
      <alignment/>
      <protection/>
    </xf>
    <xf numFmtId="49" fontId="4" fillId="0" borderId="0" xfId="629" applyNumberFormat="1" applyFont="1">
      <alignment/>
      <protection/>
    </xf>
    <xf numFmtId="0" fontId="5" fillId="0" borderId="0" xfId="629" applyFont="1" applyFill="1" applyBorder="1">
      <alignment/>
      <protection/>
    </xf>
    <xf numFmtId="0" fontId="5" fillId="0" borderId="0" xfId="629" applyFont="1" applyFill="1">
      <alignment/>
      <protection/>
    </xf>
    <xf numFmtId="0" fontId="2" fillId="5" borderId="0" xfId="629" applyFont="1" applyFill="1">
      <alignment/>
      <protection/>
    </xf>
    <xf numFmtId="0" fontId="5" fillId="5" borderId="0" xfId="629" applyNumberFormat="1" applyFont="1" applyFill="1" applyAlignment="1">
      <alignment horizontal="center"/>
      <protection/>
    </xf>
    <xf numFmtId="49" fontId="4" fillId="0" borderId="47" xfId="629" applyNumberFormat="1" applyFont="1" applyBorder="1">
      <alignment/>
      <protection/>
    </xf>
    <xf numFmtId="0" fontId="4" fillId="0" borderId="48" xfId="629" applyFont="1" applyBorder="1">
      <alignment/>
      <protection/>
    </xf>
    <xf numFmtId="0" fontId="7" fillId="0" borderId="48" xfId="629" applyFont="1" applyFill="1" applyBorder="1" applyAlignment="1">
      <alignment horizontal="center" vertical="center" wrapText="1"/>
      <protection/>
    </xf>
    <xf numFmtId="0" fontId="4" fillId="0" borderId="48" xfId="629" applyFont="1" applyBorder="1" applyAlignment="1">
      <alignment horizontal="center"/>
      <protection/>
    </xf>
    <xf numFmtId="0" fontId="4" fillId="0" borderId="49" xfId="629" applyFont="1" applyBorder="1" applyAlignment="1">
      <alignment horizontal="center"/>
      <protection/>
    </xf>
    <xf numFmtId="49" fontId="4" fillId="0" borderId="50" xfId="629" applyNumberFormat="1" applyFont="1" applyBorder="1">
      <alignment/>
      <protection/>
    </xf>
    <xf numFmtId="10" fontId="4" fillId="4" borderId="51" xfId="629" applyNumberFormat="1" applyFont="1" applyFill="1" applyBorder="1">
      <alignment/>
      <protection/>
    </xf>
    <xf numFmtId="0" fontId="4" fillId="4" borderId="33" xfId="629" applyFont="1" applyFill="1" applyBorder="1" applyAlignment="1">
      <alignment horizontal="center" wrapText="1"/>
      <protection/>
    </xf>
    <xf numFmtId="0" fontId="4" fillId="20" borderId="51" xfId="629" applyFont="1" applyFill="1" applyBorder="1">
      <alignment/>
      <protection/>
    </xf>
    <xf numFmtId="0" fontId="4" fillId="24" borderId="14" xfId="629" applyFont="1" applyFill="1" applyBorder="1" applyAlignment="1">
      <alignment horizontal="center"/>
      <protection/>
    </xf>
    <xf numFmtId="49" fontId="5" fillId="0" borderId="30" xfId="629" applyNumberFormat="1" applyFont="1" applyBorder="1">
      <alignment/>
      <protection/>
    </xf>
    <xf numFmtId="0" fontId="3" fillId="20" borderId="42" xfId="629" applyFont="1" applyFill="1" applyBorder="1">
      <alignment/>
      <protection/>
    </xf>
    <xf numFmtId="0" fontId="5" fillId="22" borderId="42" xfId="629" applyFont="1" applyFill="1" applyBorder="1" applyAlignment="1">
      <alignment horizontal="center"/>
      <protection/>
    </xf>
    <xf numFmtId="0" fontId="5" fillId="0" borderId="0" xfId="629" applyFont="1" applyFill="1" applyBorder="1" applyAlignment="1">
      <alignment horizontal="center"/>
      <protection/>
    </xf>
    <xf numFmtId="0" fontId="4" fillId="0" borderId="0" xfId="629" applyFont="1" applyFill="1" applyBorder="1" applyAlignment="1">
      <alignment horizontal="left"/>
      <protection/>
    </xf>
    <xf numFmtId="0" fontId="3" fillId="0" borderId="0" xfId="629" applyFont="1">
      <alignment/>
      <protection/>
    </xf>
    <xf numFmtId="0" fontId="13" fillId="0" borderId="0" xfId="1253" applyFont="1">
      <alignment/>
      <protection/>
    </xf>
    <xf numFmtId="0" fontId="3" fillId="25" borderId="0" xfId="629" applyFont="1" applyFill="1" applyBorder="1">
      <alignment/>
      <protection/>
    </xf>
    <xf numFmtId="0" fontId="0" fillId="0" borderId="33" xfId="629" applyFont="1" applyBorder="1">
      <alignment/>
      <protection/>
    </xf>
    <xf numFmtId="0" fontId="0" fillId="0" borderId="28" xfId="629" applyFont="1" applyBorder="1">
      <alignment/>
      <protection/>
    </xf>
    <xf numFmtId="0" fontId="0" fillId="0" borderId="0" xfId="629" applyFont="1">
      <alignment/>
      <protection/>
    </xf>
    <xf numFmtId="0" fontId="65" fillId="0" borderId="0" xfId="629" applyFont="1">
      <alignment/>
      <protection/>
    </xf>
    <xf numFmtId="0" fontId="45" fillId="0" borderId="0" xfId="547" applyFont="1" applyAlignment="1" applyProtection="1">
      <alignment/>
      <protection/>
    </xf>
    <xf numFmtId="0" fontId="66" fillId="0" borderId="0" xfId="547" applyFont="1" applyAlignment="1" applyProtection="1">
      <alignment/>
      <protection/>
    </xf>
    <xf numFmtId="0" fontId="39" fillId="0" borderId="0" xfId="629" applyFont="1">
      <alignment/>
      <protection/>
    </xf>
    <xf numFmtId="0" fontId="0" fillId="0" borderId="29" xfId="629" applyFont="1" applyBorder="1">
      <alignment/>
      <protection/>
    </xf>
    <xf numFmtId="0" fontId="3" fillId="0" borderId="37" xfId="0" applyFont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629" applyFont="1">
      <alignment/>
      <protection/>
    </xf>
    <xf numFmtId="0" fontId="76" fillId="0" borderId="0" xfId="0" applyFont="1" applyAlignment="1">
      <alignment/>
    </xf>
    <xf numFmtId="0" fontId="4" fillId="0" borderId="53" xfId="0" applyFont="1" applyBorder="1" applyAlignment="1" quotePrefix="1">
      <alignment horizontal="right"/>
    </xf>
    <xf numFmtId="0" fontId="3" fillId="4" borderId="20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 quotePrefix="1">
      <alignment horizontal="right"/>
    </xf>
    <xf numFmtId="0" fontId="4" fillId="0" borderId="56" xfId="0" applyFont="1" applyBorder="1" applyAlignment="1">
      <alignment/>
    </xf>
    <xf numFmtId="0" fontId="4" fillId="0" borderId="57" xfId="0" applyFont="1" applyBorder="1" applyAlignment="1" quotePrefix="1">
      <alignment horizontal="right"/>
    </xf>
    <xf numFmtId="0" fontId="3" fillId="4" borderId="22" xfId="0" applyFont="1" applyFill="1" applyBorder="1" applyAlignment="1">
      <alignment/>
    </xf>
    <xf numFmtId="0" fontId="4" fillId="0" borderId="5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4" fillId="0" borderId="55" xfId="1435" applyFont="1" applyBorder="1" applyAlignment="1" quotePrefix="1">
      <alignment horizontal="right"/>
      <protection/>
    </xf>
    <xf numFmtId="0" fontId="4" fillId="28" borderId="0" xfId="1438" applyFont="1" applyFill="1" applyBorder="1">
      <alignment/>
      <protection/>
    </xf>
    <xf numFmtId="0" fontId="3" fillId="28" borderId="56" xfId="0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4" fillId="0" borderId="55" xfId="1438" applyFont="1" applyBorder="1" applyAlignment="1">
      <alignment horizontal="right"/>
      <protection/>
    </xf>
    <xf numFmtId="0" fontId="3" fillId="0" borderId="56" xfId="0" applyFont="1" applyBorder="1" applyAlignment="1">
      <alignment horizontal="center"/>
    </xf>
    <xf numFmtId="0" fontId="4" fillId="0" borderId="57" xfId="1438" applyFont="1" applyBorder="1" applyAlignment="1">
      <alignment horizontal="right"/>
      <protection/>
    </xf>
    <xf numFmtId="0" fontId="4" fillId="0" borderId="22" xfId="1438" applyFont="1" applyBorder="1">
      <alignment/>
      <protection/>
    </xf>
    <xf numFmtId="0" fontId="4" fillId="28" borderId="22" xfId="1438" applyFont="1" applyFill="1" applyBorder="1">
      <alignment/>
      <protection/>
    </xf>
    <xf numFmtId="0" fontId="3" fillId="0" borderId="58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4" fillId="0" borderId="53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28" borderId="45" xfId="0" applyFont="1" applyFill="1" applyBorder="1" applyAlignment="1">
      <alignment horizontal="center"/>
    </xf>
    <xf numFmtId="49" fontId="4" fillId="0" borderId="60" xfId="0" applyNumberFormat="1" applyFont="1" applyBorder="1" applyAlignment="1">
      <alignment/>
    </xf>
    <xf numFmtId="0" fontId="3" fillId="0" borderId="58" xfId="0" applyFont="1" applyBorder="1" applyAlignment="1">
      <alignment/>
    </xf>
    <xf numFmtId="49" fontId="4" fillId="0" borderId="55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2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59" xfId="0" applyFont="1" applyBorder="1" applyAlignment="1">
      <alignment/>
    </xf>
    <xf numFmtId="0" fontId="4" fillId="20" borderId="45" xfId="0" applyFont="1" applyFill="1" applyBorder="1" applyAlignment="1">
      <alignment horizontal="center"/>
    </xf>
    <xf numFmtId="0" fontId="4" fillId="28" borderId="45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5" xfId="0" applyFont="1" applyFill="1" applyBorder="1" applyAlignment="1">
      <alignment horizontal="center"/>
    </xf>
    <xf numFmtId="0" fontId="7" fillId="29" borderId="45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9" xfId="0" applyFont="1" applyBorder="1" applyAlignment="1">
      <alignment/>
    </xf>
    <xf numFmtId="0" fontId="7" fillId="30" borderId="45" xfId="0" applyFont="1" applyFill="1" applyBorder="1" applyAlignment="1">
      <alignment wrapText="1"/>
    </xf>
    <xf numFmtId="0" fontId="2" fillId="22" borderId="4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65" fillId="0" borderId="0" xfId="0" applyFont="1" applyAlignment="1">
      <alignment/>
    </xf>
    <xf numFmtId="0" fontId="39" fillId="0" borderId="0" xfId="0" applyFont="1" applyAlignment="1">
      <alignment/>
    </xf>
    <xf numFmtId="0" fontId="66" fillId="0" borderId="0" xfId="541" applyFont="1" applyAlignment="1" applyProtection="1">
      <alignment/>
      <protection/>
    </xf>
    <xf numFmtId="0" fontId="3" fillId="28" borderId="33" xfId="0" applyFont="1" applyFill="1" applyBorder="1" applyAlignment="1">
      <alignment horizontal="center"/>
    </xf>
    <xf numFmtId="49" fontId="70" fillId="0" borderId="0" xfId="1252" applyNumberFormat="1" applyFont="1">
      <alignment/>
      <protection/>
    </xf>
    <xf numFmtId="14" fontId="70" fillId="0" borderId="0" xfId="1252" applyNumberFormat="1" applyFont="1">
      <alignment/>
      <protection/>
    </xf>
    <xf numFmtId="49" fontId="71" fillId="0" borderId="0" xfId="1252" applyNumberFormat="1" applyFont="1">
      <alignment/>
      <protection/>
    </xf>
    <xf numFmtId="14" fontId="71" fillId="0" borderId="0" xfId="1252" applyNumberFormat="1" applyFont="1">
      <alignment/>
      <protection/>
    </xf>
    <xf numFmtId="0" fontId="4" fillId="0" borderId="26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165" fontId="4" fillId="0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48" xfId="629" applyFont="1" applyBorder="1" applyAlignment="1">
      <alignment horizontal="left"/>
      <protection/>
    </xf>
    <xf numFmtId="0" fontId="4" fillId="0" borderId="51" xfId="629" applyFont="1" applyFill="1" applyBorder="1" applyAlignment="1">
      <alignment horizontal="left"/>
      <protection/>
    </xf>
    <xf numFmtId="0" fontId="5" fillId="0" borderId="11" xfId="629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49" fontId="4" fillId="0" borderId="62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7" xfId="1254" applyFont="1" applyFill="1" applyBorder="1" applyAlignment="1">
      <alignment horizontal="left"/>
      <protection/>
    </xf>
    <xf numFmtId="0" fontId="4" fillId="0" borderId="26" xfId="1254" applyFont="1" applyFill="1" applyBorder="1" applyAlignment="1">
      <alignment horizontal="left"/>
      <protection/>
    </xf>
    <xf numFmtId="0" fontId="4" fillId="0" borderId="39" xfId="1254" applyFont="1" applyFill="1" applyBorder="1" applyAlignment="1">
      <alignment horizontal="left"/>
      <protection/>
    </xf>
    <xf numFmtId="0" fontId="4" fillId="0" borderId="24" xfId="629" applyFont="1" applyFill="1" applyBorder="1" applyAlignment="1">
      <alignment horizontal="left"/>
      <protection/>
    </xf>
    <xf numFmtId="0" fontId="4" fillId="0" borderId="27" xfId="629" applyFont="1" applyFill="1" applyBorder="1" applyAlignment="1">
      <alignment horizontal="left"/>
      <protection/>
    </xf>
    <xf numFmtId="0" fontId="4" fillId="0" borderId="26" xfId="629" applyFont="1" applyFill="1" applyBorder="1" applyAlignment="1">
      <alignment horizontal="left"/>
      <protection/>
    </xf>
    <xf numFmtId="0" fontId="4" fillId="0" borderId="22" xfId="629" applyFont="1" applyFill="1" applyBorder="1" applyAlignment="1">
      <alignment horizontal="left"/>
      <protection/>
    </xf>
    <xf numFmtId="0" fontId="5" fillId="0" borderId="23" xfId="1254" applyFont="1" applyBorder="1" applyAlignment="1">
      <alignment horizontal="center"/>
      <protection/>
    </xf>
    <xf numFmtId="0" fontId="5" fillId="0" borderId="10" xfId="1254" applyFont="1" applyBorder="1" applyAlignment="1">
      <alignment horizontal="center"/>
      <protection/>
    </xf>
    <xf numFmtId="0" fontId="4" fillId="0" borderId="22" xfId="1254" applyFont="1" applyFill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7" fillId="0" borderId="0" xfId="1430" applyFont="1" applyAlignment="1">
      <alignment horizontal="left" wrapText="1" indent="1"/>
      <protection/>
    </xf>
    <xf numFmtId="0" fontId="0" fillId="0" borderId="0" xfId="0" applyFont="1" applyAlignment="1">
      <alignment horizontal="left" wrapText="1" indent="1"/>
    </xf>
    <xf numFmtId="0" fontId="5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49" fontId="4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</cellXfs>
  <cellStyles count="168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6 2" xfId="28"/>
    <cellStyle name="20% - Accent1 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16" xfId="43"/>
    <cellStyle name="20% - Accent2 16 2" xfId="44"/>
    <cellStyle name="20% - Accent2 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15" xfId="58"/>
    <cellStyle name="20% - Accent3 16" xfId="59"/>
    <cellStyle name="20% - Accent3 16 2" xfId="60"/>
    <cellStyle name="20% - Accent3 2" xfId="61"/>
    <cellStyle name="20% - Accent3 3" xfId="62"/>
    <cellStyle name="20% - Accent3 4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13" xfId="72"/>
    <cellStyle name="20% - Accent4 14" xfId="73"/>
    <cellStyle name="20% - Accent4 15" xfId="74"/>
    <cellStyle name="20% - Accent4 16" xfId="75"/>
    <cellStyle name="20% - Accent4 16 2" xfId="76"/>
    <cellStyle name="20% - Accent4 2" xfId="77"/>
    <cellStyle name="20% - Accent4 3" xfId="78"/>
    <cellStyle name="20% - Accent4 4" xfId="79"/>
    <cellStyle name="20% - Accent4 5" xfId="80"/>
    <cellStyle name="20% - Accent4 6" xfId="81"/>
    <cellStyle name="20% - Accent4 7" xfId="82"/>
    <cellStyle name="20% - Accent4 8" xfId="83"/>
    <cellStyle name="20% - Accent4 9" xfId="84"/>
    <cellStyle name="20% - Accent5 10" xfId="85"/>
    <cellStyle name="20% - Accent5 11" xfId="86"/>
    <cellStyle name="20% - Accent5 12" xfId="87"/>
    <cellStyle name="20% - Accent5 13" xfId="88"/>
    <cellStyle name="20% - Accent5 14" xfId="89"/>
    <cellStyle name="20% - Accent5 15" xfId="90"/>
    <cellStyle name="20% - Accent5 16" xfId="91"/>
    <cellStyle name="20% - Accent5 16 2" xfId="92"/>
    <cellStyle name="20% - Accent5 2" xfId="93"/>
    <cellStyle name="20% - Accent5 3" xfId="94"/>
    <cellStyle name="20% - Accent5 4" xfId="95"/>
    <cellStyle name="20% - Accent5 5" xfId="96"/>
    <cellStyle name="20% - Accent5 6" xfId="97"/>
    <cellStyle name="20% - Accent5 7" xfId="98"/>
    <cellStyle name="20% - Accent5 8" xfId="99"/>
    <cellStyle name="20% - Accent5 9" xfId="100"/>
    <cellStyle name="20% - Accent6 10" xfId="101"/>
    <cellStyle name="20% - Accent6 11" xfId="102"/>
    <cellStyle name="20% - Accent6 12" xfId="103"/>
    <cellStyle name="20% - Accent6 13" xfId="104"/>
    <cellStyle name="20% - Accent6 14" xfId="105"/>
    <cellStyle name="20% - Accent6 15" xfId="106"/>
    <cellStyle name="20% - Accent6 16" xfId="107"/>
    <cellStyle name="20% - Accent6 16 2" xfId="108"/>
    <cellStyle name="20% - Accent6 2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 % – Poudarek1" xfId="117"/>
    <cellStyle name="40 % – Poudarek2" xfId="118"/>
    <cellStyle name="40 % – Poudarek3" xfId="119"/>
    <cellStyle name="40 % – Poudarek4" xfId="120"/>
    <cellStyle name="40 % – Poudarek5" xfId="121"/>
    <cellStyle name="40 % – Poudarek6" xfId="122"/>
    <cellStyle name="40% - Accent1 10" xfId="123"/>
    <cellStyle name="40% - Accent1 11" xfId="124"/>
    <cellStyle name="40% - Accent1 12" xfId="125"/>
    <cellStyle name="40% - Accent1 13" xfId="126"/>
    <cellStyle name="40% - Accent1 14" xfId="127"/>
    <cellStyle name="40% - Accent1 15" xfId="128"/>
    <cellStyle name="40% - Accent1 16" xfId="129"/>
    <cellStyle name="40% - Accent1 16 2" xfId="130"/>
    <cellStyle name="40% - Accent1 2" xfId="131"/>
    <cellStyle name="40% - Accent1 3" xfId="132"/>
    <cellStyle name="40% - Accent1 4" xfId="133"/>
    <cellStyle name="40% - Accent1 5" xfId="134"/>
    <cellStyle name="40% - Accent1 6" xfId="135"/>
    <cellStyle name="40% - Accent1 7" xfId="136"/>
    <cellStyle name="40% - Accent1 8" xfId="137"/>
    <cellStyle name="40% - Accent1 9" xfId="138"/>
    <cellStyle name="40% - Accent2 10" xfId="139"/>
    <cellStyle name="40% - Accent2 11" xfId="140"/>
    <cellStyle name="40% - Accent2 12" xfId="141"/>
    <cellStyle name="40% - Accent2 13" xfId="142"/>
    <cellStyle name="40% - Accent2 14" xfId="143"/>
    <cellStyle name="40% - Accent2 15" xfId="144"/>
    <cellStyle name="40% - Accent2 16" xfId="145"/>
    <cellStyle name="40% - Accent2 16 2" xfId="146"/>
    <cellStyle name="40% - Accent2 2" xfId="147"/>
    <cellStyle name="40% - Accent2 3" xfId="148"/>
    <cellStyle name="40% - Accent2 4" xfId="149"/>
    <cellStyle name="40% - Accent2 5" xfId="150"/>
    <cellStyle name="40% - Accent2 6" xfId="151"/>
    <cellStyle name="40% - Accent2 7" xfId="152"/>
    <cellStyle name="40% - Accent2 8" xfId="153"/>
    <cellStyle name="40% - Accent2 9" xfId="154"/>
    <cellStyle name="40% - Accent3 10" xfId="155"/>
    <cellStyle name="40% - Accent3 11" xfId="156"/>
    <cellStyle name="40% - Accent3 12" xfId="157"/>
    <cellStyle name="40% - Accent3 13" xfId="158"/>
    <cellStyle name="40% - Accent3 14" xfId="159"/>
    <cellStyle name="40% - Accent3 15" xfId="160"/>
    <cellStyle name="40% - Accent3 16" xfId="161"/>
    <cellStyle name="40% - Accent3 16 2" xfId="162"/>
    <cellStyle name="40% - Accent3 2" xfId="163"/>
    <cellStyle name="40% - Accent3 3" xfId="164"/>
    <cellStyle name="40% - Accent3 4" xfId="165"/>
    <cellStyle name="40% - Accent3 5" xfId="166"/>
    <cellStyle name="40% - Accent3 6" xfId="167"/>
    <cellStyle name="40% - Accent3 7" xfId="168"/>
    <cellStyle name="40% - Accent3 8" xfId="169"/>
    <cellStyle name="40% - Accent3 9" xfId="170"/>
    <cellStyle name="40% - Accent4 10" xfId="171"/>
    <cellStyle name="40% - Accent4 11" xfId="172"/>
    <cellStyle name="40% - Accent4 12" xfId="173"/>
    <cellStyle name="40% - Accent4 13" xfId="174"/>
    <cellStyle name="40% - Accent4 14" xfId="175"/>
    <cellStyle name="40% - Accent4 15" xfId="176"/>
    <cellStyle name="40% - Accent4 16" xfId="177"/>
    <cellStyle name="40% - Accent4 16 2" xfId="178"/>
    <cellStyle name="40% - Accent4 2" xfId="179"/>
    <cellStyle name="40% - Accent4 3" xfId="180"/>
    <cellStyle name="40% - Accent4 4" xfId="181"/>
    <cellStyle name="40% - Accent4 5" xfId="182"/>
    <cellStyle name="40% - Accent4 6" xfId="183"/>
    <cellStyle name="40% - Accent4 7" xfId="184"/>
    <cellStyle name="40% - Accent4 8" xfId="185"/>
    <cellStyle name="40% - Accent4 9" xfId="186"/>
    <cellStyle name="40% - Accent5 10" xfId="187"/>
    <cellStyle name="40% - Accent5 11" xfId="188"/>
    <cellStyle name="40% - Accent5 12" xfId="189"/>
    <cellStyle name="40% - Accent5 13" xfId="190"/>
    <cellStyle name="40% - Accent5 14" xfId="191"/>
    <cellStyle name="40% - Accent5 15" xfId="192"/>
    <cellStyle name="40% - Accent5 16" xfId="193"/>
    <cellStyle name="40% - Accent5 16 2" xfId="194"/>
    <cellStyle name="40% - Accent5 2" xfId="195"/>
    <cellStyle name="40% - Accent5 3" xfId="196"/>
    <cellStyle name="40% - Accent5 4" xfId="197"/>
    <cellStyle name="40% - Accent5 5" xfId="198"/>
    <cellStyle name="40% - Accent5 6" xfId="199"/>
    <cellStyle name="40% - Accent5 7" xfId="200"/>
    <cellStyle name="40% - Accent5 8" xfId="201"/>
    <cellStyle name="40% - Accent5 9" xfId="202"/>
    <cellStyle name="40% - Accent6 10" xfId="203"/>
    <cellStyle name="40% - Accent6 11" xfId="204"/>
    <cellStyle name="40% - Accent6 12" xfId="205"/>
    <cellStyle name="40% - Accent6 13" xfId="206"/>
    <cellStyle name="40% - Accent6 14" xfId="207"/>
    <cellStyle name="40% - Accent6 15" xfId="208"/>
    <cellStyle name="40% - Accent6 16" xfId="209"/>
    <cellStyle name="40% - Accent6 16 2" xfId="210"/>
    <cellStyle name="40% - Accent6 2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 % – Poudarek1" xfId="219"/>
    <cellStyle name="60 % – Poudarek2" xfId="220"/>
    <cellStyle name="60 % – Poudarek3" xfId="221"/>
    <cellStyle name="60 % – Poudarek4" xfId="222"/>
    <cellStyle name="60 % – Poudarek5" xfId="223"/>
    <cellStyle name="60 % – Poudarek6" xfId="224"/>
    <cellStyle name="60% - Accent1 10" xfId="225"/>
    <cellStyle name="60% - Accent1 11" xfId="226"/>
    <cellStyle name="60% - Accent1 12" xfId="227"/>
    <cellStyle name="60% - Accent1 13" xfId="228"/>
    <cellStyle name="60% - Accent1 14" xfId="229"/>
    <cellStyle name="60% - Accent1 15" xfId="230"/>
    <cellStyle name="60% - Accent1 16" xfId="231"/>
    <cellStyle name="60% - Accent1 2" xfId="232"/>
    <cellStyle name="60% - Accent1 3" xfId="233"/>
    <cellStyle name="60% - Accent1 4" xfId="234"/>
    <cellStyle name="60% - Accent1 5" xfId="235"/>
    <cellStyle name="60% - Accent1 6" xfId="236"/>
    <cellStyle name="60% - Accent1 7" xfId="237"/>
    <cellStyle name="60% - Accent1 8" xfId="238"/>
    <cellStyle name="60% - Accent1 9" xfId="239"/>
    <cellStyle name="60% - Accent2 10" xfId="240"/>
    <cellStyle name="60% - Accent2 11" xfId="241"/>
    <cellStyle name="60% - Accent2 12" xfId="242"/>
    <cellStyle name="60% - Accent2 13" xfId="243"/>
    <cellStyle name="60% - Accent2 14" xfId="244"/>
    <cellStyle name="60% - Accent2 15" xfId="245"/>
    <cellStyle name="60% - Accent2 16" xfId="246"/>
    <cellStyle name="60% - Accent2 2" xfId="247"/>
    <cellStyle name="60% - Accent2 3" xfId="248"/>
    <cellStyle name="60% - Accent2 4" xfId="249"/>
    <cellStyle name="60% - Accent2 5" xfId="250"/>
    <cellStyle name="60% - Accent2 6" xfId="251"/>
    <cellStyle name="60% - Accent2 7" xfId="252"/>
    <cellStyle name="60% - Accent2 8" xfId="253"/>
    <cellStyle name="60% - Accent2 9" xfId="254"/>
    <cellStyle name="60% - Accent3 10" xfId="255"/>
    <cellStyle name="60% - Accent3 11" xfId="256"/>
    <cellStyle name="60% - Accent3 12" xfId="257"/>
    <cellStyle name="60% - Accent3 13" xfId="258"/>
    <cellStyle name="60% - Accent3 14" xfId="259"/>
    <cellStyle name="60% - Accent3 15" xfId="260"/>
    <cellStyle name="60% - Accent3 16" xfId="261"/>
    <cellStyle name="60% - Accent3 2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 10" xfId="270"/>
    <cellStyle name="60% - Accent4 11" xfId="271"/>
    <cellStyle name="60% - Accent4 12" xfId="272"/>
    <cellStyle name="60% - Accent4 13" xfId="273"/>
    <cellStyle name="60% - Accent4 14" xfId="274"/>
    <cellStyle name="60% - Accent4 15" xfId="275"/>
    <cellStyle name="60% - Accent4 16" xfId="276"/>
    <cellStyle name="60% - Accent4 2" xfId="277"/>
    <cellStyle name="60% - Accent4 3" xfId="278"/>
    <cellStyle name="60% - Accent4 4" xfId="279"/>
    <cellStyle name="60% - Accent4 5" xfId="280"/>
    <cellStyle name="60% - Accent4 6" xfId="281"/>
    <cellStyle name="60% - Accent4 7" xfId="282"/>
    <cellStyle name="60% - Accent4 8" xfId="283"/>
    <cellStyle name="60% - Accent4 9" xfId="284"/>
    <cellStyle name="60% - Accent5 10" xfId="285"/>
    <cellStyle name="60% - Accent5 11" xfId="286"/>
    <cellStyle name="60% - Accent5 12" xfId="287"/>
    <cellStyle name="60% - Accent5 13" xfId="288"/>
    <cellStyle name="60% - Accent5 14" xfId="289"/>
    <cellStyle name="60% - Accent5 15" xfId="290"/>
    <cellStyle name="60% - Accent5 16" xfId="291"/>
    <cellStyle name="60% - Accent5 2" xfId="292"/>
    <cellStyle name="60% - Accent5 3" xfId="293"/>
    <cellStyle name="60% - Accent5 4" xfId="294"/>
    <cellStyle name="60% - Accent5 5" xfId="295"/>
    <cellStyle name="60% - Accent5 6" xfId="296"/>
    <cellStyle name="60% - Accent5 7" xfId="297"/>
    <cellStyle name="60% - Accent5 8" xfId="298"/>
    <cellStyle name="60% - Accent5 9" xfId="299"/>
    <cellStyle name="60% - Accent6 10" xfId="300"/>
    <cellStyle name="60% - Accent6 11" xfId="301"/>
    <cellStyle name="60% - Accent6 12" xfId="302"/>
    <cellStyle name="60% - Accent6 13" xfId="303"/>
    <cellStyle name="60% - Accent6 14" xfId="304"/>
    <cellStyle name="60% - Accent6 15" xfId="305"/>
    <cellStyle name="60% - Accent6 16" xfId="306"/>
    <cellStyle name="60% - Accent6 2" xfId="307"/>
    <cellStyle name="60% - Accent6 3" xfId="308"/>
    <cellStyle name="60% - Accent6 4" xfId="309"/>
    <cellStyle name="60% - Accent6 5" xfId="310"/>
    <cellStyle name="60% - Accent6 6" xfId="311"/>
    <cellStyle name="60% - Accent6 7" xfId="312"/>
    <cellStyle name="60% - Accent6 8" xfId="313"/>
    <cellStyle name="60% - Accent6 9" xfId="314"/>
    <cellStyle name="Accent1 10" xfId="315"/>
    <cellStyle name="Accent1 11" xfId="316"/>
    <cellStyle name="Accent1 12" xfId="317"/>
    <cellStyle name="Accent1 13" xfId="318"/>
    <cellStyle name="Accent1 14" xfId="319"/>
    <cellStyle name="Accent1 15" xfId="320"/>
    <cellStyle name="Accent1 16" xfId="321"/>
    <cellStyle name="Accent1 2" xfId="322"/>
    <cellStyle name="Accent1 3" xfId="323"/>
    <cellStyle name="Accent1 4" xfId="324"/>
    <cellStyle name="Accent1 5" xfId="325"/>
    <cellStyle name="Accent1 6" xfId="326"/>
    <cellStyle name="Accent1 7" xfId="327"/>
    <cellStyle name="Accent1 8" xfId="328"/>
    <cellStyle name="Accent1 9" xfId="329"/>
    <cellStyle name="Accent2 10" xfId="330"/>
    <cellStyle name="Accent2 11" xfId="331"/>
    <cellStyle name="Accent2 12" xfId="332"/>
    <cellStyle name="Accent2 13" xfId="333"/>
    <cellStyle name="Accent2 14" xfId="334"/>
    <cellStyle name="Accent2 15" xfId="335"/>
    <cellStyle name="Accent2 16" xfId="336"/>
    <cellStyle name="Accent2 2" xfId="337"/>
    <cellStyle name="Accent2 3" xfId="338"/>
    <cellStyle name="Accent2 4" xfId="339"/>
    <cellStyle name="Accent2 5" xfId="340"/>
    <cellStyle name="Accent2 6" xfId="341"/>
    <cellStyle name="Accent2 7" xfId="342"/>
    <cellStyle name="Accent2 8" xfId="343"/>
    <cellStyle name="Accent2 9" xfId="344"/>
    <cellStyle name="Accent3 10" xfId="345"/>
    <cellStyle name="Accent3 11" xfId="346"/>
    <cellStyle name="Accent3 12" xfId="347"/>
    <cellStyle name="Accent3 13" xfId="348"/>
    <cellStyle name="Accent3 14" xfId="349"/>
    <cellStyle name="Accent3 15" xfId="350"/>
    <cellStyle name="Accent3 16" xfId="351"/>
    <cellStyle name="Accent3 2" xfId="352"/>
    <cellStyle name="Accent3 3" xfId="353"/>
    <cellStyle name="Accent3 4" xfId="354"/>
    <cellStyle name="Accent3 5" xfId="355"/>
    <cellStyle name="Accent3 6" xfId="356"/>
    <cellStyle name="Accent3 7" xfId="357"/>
    <cellStyle name="Accent3 8" xfId="358"/>
    <cellStyle name="Accent3 9" xfId="359"/>
    <cellStyle name="Accent4 10" xfId="360"/>
    <cellStyle name="Accent4 11" xfId="361"/>
    <cellStyle name="Accent4 12" xfId="362"/>
    <cellStyle name="Accent4 13" xfId="363"/>
    <cellStyle name="Accent4 14" xfId="364"/>
    <cellStyle name="Accent4 15" xfId="365"/>
    <cellStyle name="Accent4 16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14" xfId="379"/>
    <cellStyle name="Accent5 15" xfId="380"/>
    <cellStyle name="Accent5 16" xfId="381"/>
    <cellStyle name="Accent5 2" xfId="382"/>
    <cellStyle name="Accent5 3" xfId="383"/>
    <cellStyle name="Accent5 4" xfId="384"/>
    <cellStyle name="Accent5 5" xfId="385"/>
    <cellStyle name="Accent5 6" xfId="386"/>
    <cellStyle name="Accent5 7" xfId="387"/>
    <cellStyle name="Accent5 8" xfId="388"/>
    <cellStyle name="Accent5 9" xfId="389"/>
    <cellStyle name="Accent6 10" xfId="390"/>
    <cellStyle name="Accent6 11" xfId="391"/>
    <cellStyle name="Accent6 12" xfId="392"/>
    <cellStyle name="Accent6 13" xfId="393"/>
    <cellStyle name="Accent6 14" xfId="394"/>
    <cellStyle name="Accent6 15" xfId="395"/>
    <cellStyle name="Accent6 16" xfId="396"/>
    <cellStyle name="Accent6 2" xfId="397"/>
    <cellStyle name="Accent6 3" xfId="398"/>
    <cellStyle name="Accent6 4" xfId="399"/>
    <cellStyle name="Accent6 5" xfId="400"/>
    <cellStyle name="Accent6 6" xfId="401"/>
    <cellStyle name="Accent6 7" xfId="402"/>
    <cellStyle name="Accent6 8" xfId="403"/>
    <cellStyle name="Accent6 9" xfId="404"/>
    <cellStyle name="Bad 10" xfId="405"/>
    <cellStyle name="Bad 11" xfId="406"/>
    <cellStyle name="Bad 12" xfId="407"/>
    <cellStyle name="Bad 13" xfId="408"/>
    <cellStyle name="Bad 14" xfId="409"/>
    <cellStyle name="Bad 15" xfId="410"/>
    <cellStyle name="Bad 16" xfId="411"/>
    <cellStyle name="Bad 2" xfId="412"/>
    <cellStyle name="Bad 3" xfId="413"/>
    <cellStyle name="Bad 4" xfId="414"/>
    <cellStyle name="Bad 5" xfId="415"/>
    <cellStyle name="Bad 6" xfId="416"/>
    <cellStyle name="Bad 7" xfId="417"/>
    <cellStyle name="Bad 8" xfId="418"/>
    <cellStyle name="Bad 9" xfId="419"/>
    <cellStyle name="Calculation 10" xfId="420"/>
    <cellStyle name="Calculation 11" xfId="421"/>
    <cellStyle name="Calculation 12" xfId="422"/>
    <cellStyle name="Calculation 13" xfId="423"/>
    <cellStyle name="Calculation 14" xfId="424"/>
    <cellStyle name="Calculation 15" xfId="425"/>
    <cellStyle name="Calculation 16" xfId="426"/>
    <cellStyle name="Calculation 2" xfId="427"/>
    <cellStyle name="Calculation 3" xfId="428"/>
    <cellStyle name="Calculation 4" xfId="429"/>
    <cellStyle name="Calculation 5" xfId="430"/>
    <cellStyle name="Calculation 6" xfId="431"/>
    <cellStyle name="Calculation 7" xfId="432"/>
    <cellStyle name="Calculation 8" xfId="433"/>
    <cellStyle name="Calculation 9" xfId="434"/>
    <cellStyle name="Check Cell 10" xfId="435"/>
    <cellStyle name="Check Cell 11" xfId="436"/>
    <cellStyle name="Check Cell 12" xfId="437"/>
    <cellStyle name="Check Cell 13" xfId="438"/>
    <cellStyle name="Check Cell 14" xfId="439"/>
    <cellStyle name="Check Cell 15" xfId="440"/>
    <cellStyle name="Check Cell 16" xfId="441"/>
    <cellStyle name="Check Cell 2" xfId="442"/>
    <cellStyle name="Check Cell 3" xfId="443"/>
    <cellStyle name="Check Cell 4" xfId="444"/>
    <cellStyle name="Check Cell 5" xfId="445"/>
    <cellStyle name="Check Cell 6" xfId="446"/>
    <cellStyle name="Check Cell 7" xfId="447"/>
    <cellStyle name="Check Cell 8" xfId="448"/>
    <cellStyle name="Check Cell 9" xfId="449"/>
    <cellStyle name="Dobro" xfId="450"/>
    <cellStyle name="Explanatory Text 10" xfId="451"/>
    <cellStyle name="Explanatory Text 11" xfId="452"/>
    <cellStyle name="Explanatory Text 12" xfId="453"/>
    <cellStyle name="Explanatory Text 13" xfId="454"/>
    <cellStyle name="Explanatory Text 14" xfId="455"/>
    <cellStyle name="Explanatory Text 15" xfId="456"/>
    <cellStyle name="Explanatory Text 16" xfId="457"/>
    <cellStyle name="Explanatory Text 2" xfId="458"/>
    <cellStyle name="Explanatory Text 3" xfId="459"/>
    <cellStyle name="Explanatory Text 4" xfId="460"/>
    <cellStyle name="Explanatory Text 5" xfId="461"/>
    <cellStyle name="Explanatory Text 6" xfId="462"/>
    <cellStyle name="Explanatory Text 7" xfId="463"/>
    <cellStyle name="Explanatory Text 8" xfId="464"/>
    <cellStyle name="Explanatory Text 9" xfId="465"/>
    <cellStyle name="Good 10" xfId="466"/>
    <cellStyle name="Good 11" xfId="467"/>
    <cellStyle name="Good 12" xfId="468"/>
    <cellStyle name="Good 13" xfId="469"/>
    <cellStyle name="Good 14" xfId="470"/>
    <cellStyle name="Good 15" xfId="471"/>
    <cellStyle name="Good 16" xfId="472"/>
    <cellStyle name="Good 2" xfId="473"/>
    <cellStyle name="Good 3" xfId="474"/>
    <cellStyle name="Good 4" xfId="475"/>
    <cellStyle name="Good 5" xfId="476"/>
    <cellStyle name="Good 6" xfId="477"/>
    <cellStyle name="Good 7" xfId="478"/>
    <cellStyle name="Good 8" xfId="479"/>
    <cellStyle name="Good 9" xfId="480"/>
    <cellStyle name="Heading 1 10" xfId="481"/>
    <cellStyle name="Heading 1 11" xfId="482"/>
    <cellStyle name="Heading 1 12" xfId="483"/>
    <cellStyle name="Heading 1 13" xfId="484"/>
    <cellStyle name="Heading 1 14" xfId="485"/>
    <cellStyle name="Heading 1 15" xfId="486"/>
    <cellStyle name="Heading 1 16" xfId="487"/>
    <cellStyle name="Heading 1 2" xfId="488"/>
    <cellStyle name="Heading 1 3" xfId="489"/>
    <cellStyle name="Heading 1 4" xfId="490"/>
    <cellStyle name="Heading 1 5" xfId="491"/>
    <cellStyle name="Heading 1 6" xfId="492"/>
    <cellStyle name="Heading 1 7" xfId="493"/>
    <cellStyle name="Heading 1 8" xfId="494"/>
    <cellStyle name="Heading 1 9" xfId="495"/>
    <cellStyle name="Heading 2 10" xfId="496"/>
    <cellStyle name="Heading 2 11" xfId="497"/>
    <cellStyle name="Heading 2 12" xfId="498"/>
    <cellStyle name="Heading 2 13" xfId="499"/>
    <cellStyle name="Heading 2 14" xfId="500"/>
    <cellStyle name="Heading 2 15" xfId="501"/>
    <cellStyle name="Heading 2 16" xfId="502"/>
    <cellStyle name="Heading 2 2" xfId="503"/>
    <cellStyle name="Heading 2 3" xfId="504"/>
    <cellStyle name="Heading 2 4" xfId="505"/>
    <cellStyle name="Heading 2 5" xfId="506"/>
    <cellStyle name="Heading 2 6" xfId="507"/>
    <cellStyle name="Heading 2 7" xfId="508"/>
    <cellStyle name="Heading 2 8" xfId="509"/>
    <cellStyle name="Heading 2 9" xfId="510"/>
    <cellStyle name="Heading 3 10" xfId="511"/>
    <cellStyle name="Heading 3 11" xfId="512"/>
    <cellStyle name="Heading 3 12" xfId="513"/>
    <cellStyle name="Heading 3 13" xfId="514"/>
    <cellStyle name="Heading 3 14" xfId="515"/>
    <cellStyle name="Heading 3 15" xfId="516"/>
    <cellStyle name="Heading 3 16" xfId="517"/>
    <cellStyle name="Heading 3 2" xfId="518"/>
    <cellStyle name="Heading 3 3" xfId="519"/>
    <cellStyle name="Heading 3 4" xfId="520"/>
    <cellStyle name="Heading 3 5" xfId="521"/>
    <cellStyle name="Heading 3 6" xfId="522"/>
    <cellStyle name="Heading 3 7" xfId="523"/>
    <cellStyle name="Heading 3 8" xfId="524"/>
    <cellStyle name="Heading 3 9" xfId="525"/>
    <cellStyle name="Heading 4 10" xfId="526"/>
    <cellStyle name="Heading 4 11" xfId="527"/>
    <cellStyle name="Heading 4 12" xfId="528"/>
    <cellStyle name="Heading 4 13" xfId="529"/>
    <cellStyle name="Heading 4 14" xfId="530"/>
    <cellStyle name="Heading 4 15" xfId="531"/>
    <cellStyle name="Heading 4 16" xfId="532"/>
    <cellStyle name="Heading 4 2" xfId="533"/>
    <cellStyle name="Heading 4 3" xfId="534"/>
    <cellStyle name="Heading 4 4" xfId="535"/>
    <cellStyle name="Heading 4 5" xfId="536"/>
    <cellStyle name="Heading 4 6" xfId="537"/>
    <cellStyle name="Heading 4 7" xfId="538"/>
    <cellStyle name="Heading 4 8" xfId="539"/>
    <cellStyle name="Heading 4 9" xfId="540"/>
    <cellStyle name="Hyperlink" xfId="541"/>
    <cellStyle name="Hiperpovezava 2" xfId="542"/>
    <cellStyle name="Hiperpovezava 2 2" xfId="543"/>
    <cellStyle name="Hiperpovezava 2 3" xfId="544"/>
    <cellStyle name="Hiperpovezava 2 4" xfId="545"/>
    <cellStyle name="Hiperpovezava 3" xfId="546"/>
    <cellStyle name="Hiperpovezava 4" xfId="547"/>
    <cellStyle name="Hyperlink 2" xfId="548"/>
    <cellStyle name="Hyperlink 2 2" xfId="549"/>
    <cellStyle name="Hyperlink 2 3" xfId="550"/>
    <cellStyle name="Hyperlink 2 3 2" xfId="551"/>
    <cellStyle name="Hyperlink 2 3 3" xfId="552"/>
    <cellStyle name="Hyperlink 2 3 4" xfId="553"/>
    <cellStyle name="Hyperlink 2 3 5" xfId="554"/>
    <cellStyle name="Hyperlink 2 3 6" xfId="555"/>
    <cellStyle name="Hyperlink 2 3 7" xfId="556"/>
    <cellStyle name="Hyperlink 2 3 7 2" xfId="557"/>
    <cellStyle name="Hyperlink 2 3 8" xfId="558"/>
    <cellStyle name="Hyperlink 2 4" xfId="559"/>
    <cellStyle name="Hyperlink 2 5" xfId="560"/>
    <cellStyle name="Hyperlink 2 6" xfId="561"/>
    <cellStyle name="Hyperlink 2 7" xfId="562"/>
    <cellStyle name="Hyperlink 2 8" xfId="563"/>
    <cellStyle name="Hyperlink 2 9" xfId="564"/>
    <cellStyle name="Hyperlink 3" xfId="565"/>
    <cellStyle name="Input 10" xfId="566"/>
    <cellStyle name="Input 11" xfId="567"/>
    <cellStyle name="Input 12" xfId="568"/>
    <cellStyle name="Input 13" xfId="569"/>
    <cellStyle name="Input 14" xfId="570"/>
    <cellStyle name="Input 15" xfId="571"/>
    <cellStyle name="Input 16" xfId="572"/>
    <cellStyle name="Input 2" xfId="573"/>
    <cellStyle name="Input 3" xfId="574"/>
    <cellStyle name="Input 4" xfId="575"/>
    <cellStyle name="Input 5" xfId="576"/>
    <cellStyle name="Input 6" xfId="577"/>
    <cellStyle name="Input 7" xfId="578"/>
    <cellStyle name="Input 8" xfId="579"/>
    <cellStyle name="Input 9" xfId="580"/>
    <cellStyle name="Izhod" xfId="581"/>
    <cellStyle name="Linked Cell 10" xfId="582"/>
    <cellStyle name="Linked Cell 11" xfId="583"/>
    <cellStyle name="Linked Cell 12" xfId="584"/>
    <cellStyle name="Linked Cell 13" xfId="585"/>
    <cellStyle name="Linked Cell 14" xfId="586"/>
    <cellStyle name="Linked Cell 15" xfId="587"/>
    <cellStyle name="Linked Cell 16" xfId="588"/>
    <cellStyle name="Linked Cell 2" xfId="589"/>
    <cellStyle name="Linked Cell 3" xfId="590"/>
    <cellStyle name="Linked Cell 4" xfId="591"/>
    <cellStyle name="Linked Cell 5" xfId="592"/>
    <cellStyle name="Linked Cell 6" xfId="593"/>
    <cellStyle name="Linked Cell 7" xfId="594"/>
    <cellStyle name="Linked Cell 8" xfId="595"/>
    <cellStyle name="Linked Cell 9" xfId="596"/>
    <cellStyle name="Naslov" xfId="597"/>
    <cellStyle name="Naslov 1" xfId="598"/>
    <cellStyle name="Naslov 2" xfId="599"/>
    <cellStyle name="Naslov 3" xfId="600"/>
    <cellStyle name="Naslov 4" xfId="601"/>
    <cellStyle name="Navadno 10" xfId="602"/>
    <cellStyle name="Navadno 10 2" xfId="603"/>
    <cellStyle name="Navadno 10 3" xfId="604"/>
    <cellStyle name="Navadno 10 4" xfId="605"/>
    <cellStyle name="Navadno 11" xfId="606"/>
    <cellStyle name="Navadno 11 2" xfId="607"/>
    <cellStyle name="Navadno 11 3" xfId="608"/>
    <cellStyle name="Navadno 11 4" xfId="609"/>
    <cellStyle name="Navadno 12" xfId="610"/>
    <cellStyle name="Navadno 12 2" xfId="611"/>
    <cellStyle name="Navadno 12 3" xfId="612"/>
    <cellStyle name="Navadno 12 4" xfId="613"/>
    <cellStyle name="Navadno 12 5" xfId="614"/>
    <cellStyle name="Navadno 13" xfId="615"/>
    <cellStyle name="Navadno 13 2" xfId="616"/>
    <cellStyle name="Navadno 13 3" xfId="617"/>
    <cellStyle name="Navadno 13 3 2" xfId="618"/>
    <cellStyle name="Navadno 13 4" xfId="619"/>
    <cellStyle name="Navadno 14" xfId="620"/>
    <cellStyle name="Navadno 14 2" xfId="621"/>
    <cellStyle name="Navadno 14 3" xfId="622"/>
    <cellStyle name="Navadno 14 4" xfId="623"/>
    <cellStyle name="Navadno 15" xfId="624"/>
    <cellStyle name="Navadno 15 2" xfId="625"/>
    <cellStyle name="Navadno 15 3" xfId="626"/>
    <cellStyle name="Navadno 15 4" xfId="627"/>
    <cellStyle name="Navadno 16" xfId="628"/>
    <cellStyle name="Navadno 17" xfId="629"/>
    <cellStyle name="Navadno 18" xfId="630"/>
    <cellStyle name="Navadno 19" xfId="631"/>
    <cellStyle name="Navadno 19 2" xfId="632"/>
    <cellStyle name="Navadno 19 2 2" xfId="633"/>
    <cellStyle name="Navadno 19 2 2 2" xfId="634"/>
    <cellStyle name="Navadno 19 2 2 2 2" xfId="635"/>
    <cellStyle name="Navadno 19 2 2 3" xfId="636"/>
    <cellStyle name="Navadno 19 2 3" xfId="637"/>
    <cellStyle name="Navadno 19 2 3 2" xfId="638"/>
    <cellStyle name="Navadno 19 2 4" xfId="639"/>
    <cellStyle name="Navadno 19 2 4 2" xfId="640"/>
    <cellStyle name="Navadno 19 2 5" xfId="641"/>
    <cellStyle name="Navadno 19 3" xfId="642"/>
    <cellStyle name="Navadno 19 3 2" xfId="643"/>
    <cellStyle name="Navadno 19 3 2 2" xfId="644"/>
    <cellStyle name="Navadno 19 3 3" xfId="645"/>
    <cellStyle name="Navadno 19 3 3 2" xfId="646"/>
    <cellStyle name="Navadno 19 3 4" xfId="647"/>
    <cellStyle name="Navadno 19 4" xfId="648"/>
    <cellStyle name="Navadno 19 4 2" xfId="649"/>
    <cellStyle name="Navadno 19 4 2 2" xfId="650"/>
    <cellStyle name="Navadno 19 4 3" xfId="651"/>
    <cellStyle name="Navadno 19 5" xfId="652"/>
    <cellStyle name="Navadno 19 5 2" xfId="653"/>
    <cellStyle name="Navadno 19 6" xfId="654"/>
    <cellStyle name="Navadno 19 6 2" xfId="655"/>
    <cellStyle name="Navadno 19 7" xfId="656"/>
    <cellStyle name="Navadno 19 7 2" xfId="657"/>
    <cellStyle name="Navadno 19 8" xfId="658"/>
    <cellStyle name="Navadno 19 9" xfId="659"/>
    <cellStyle name="Navadno 2" xfId="660"/>
    <cellStyle name="Navadno 2 10" xfId="661"/>
    <cellStyle name="Navadno 2 10 2" xfId="662"/>
    <cellStyle name="Navadno 2 10 3" xfId="663"/>
    <cellStyle name="Navadno 2 10 4" xfId="664"/>
    <cellStyle name="Navadno 2 11" xfId="665"/>
    <cellStyle name="Navadno 2 11 2" xfId="666"/>
    <cellStyle name="Navadno 2 11 3" xfId="667"/>
    <cellStyle name="Navadno 2 11 4" xfId="668"/>
    <cellStyle name="Navadno 2 12" xfId="669"/>
    <cellStyle name="Navadno 2 12 2" xfId="670"/>
    <cellStyle name="Navadno 2 12 3" xfId="671"/>
    <cellStyle name="Navadno 2 12 4" xfId="672"/>
    <cellStyle name="Navadno 2 13" xfId="673"/>
    <cellStyle name="Navadno 2 13 2" xfId="674"/>
    <cellStyle name="Navadno 2 13 3" xfId="675"/>
    <cellStyle name="Navadno 2 13 4" xfId="676"/>
    <cellStyle name="Navadno 2 14" xfId="677"/>
    <cellStyle name="Navadno 2 14 2" xfId="678"/>
    <cellStyle name="Navadno 2 14 3" xfId="679"/>
    <cellStyle name="Navadno 2 14 4" xfId="680"/>
    <cellStyle name="Navadno 2 15" xfId="681"/>
    <cellStyle name="Navadno 2 15 2" xfId="682"/>
    <cellStyle name="Navadno 2 15 3" xfId="683"/>
    <cellStyle name="Navadno 2 15 4" xfId="684"/>
    <cellStyle name="Navadno 2 16" xfId="685"/>
    <cellStyle name="Navadno 2 16 2" xfId="686"/>
    <cellStyle name="Navadno 2 16 3" xfId="687"/>
    <cellStyle name="Navadno 2 16 4" xfId="688"/>
    <cellStyle name="Navadno 2 17" xfId="689"/>
    <cellStyle name="Navadno 2 17 2" xfId="690"/>
    <cellStyle name="Navadno 2 17 3" xfId="691"/>
    <cellStyle name="Navadno 2 17 4" xfId="692"/>
    <cellStyle name="Navadno 2 18" xfId="693"/>
    <cellStyle name="Navadno 2 18 2" xfId="694"/>
    <cellStyle name="Navadno 2 18 3" xfId="695"/>
    <cellStyle name="Navadno 2 18 4" xfId="696"/>
    <cellStyle name="Navadno 2 19" xfId="697"/>
    <cellStyle name="Navadno 2 2" xfId="698"/>
    <cellStyle name="Navadno 2 2 2" xfId="699"/>
    <cellStyle name="Navadno 2 2 3" xfId="700"/>
    <cellStyle name="Navadno 2 2 4" xfId="701"/>
    <cellStyle name="Navadno 2 20" xfId="702"/>
    <cellStyle name="Navadno 2 21" xfId="703"/>
    <cellStyle name="Navadno 2 22" xfId="704"/>
    <cellStyle name="Navadno 2 23" xfId="705"/>
    <cellStyle name="Navadno 2 24" xfId="706"/>
    <cellStyle name="Navadno 2 25" xfId="707"/>
    <cellStyle name="Navadno 2 26" xfId="708"/>
    <cellStyle name="Navadno 2 27" xfId="709"/>
    <cellStyle name="Navadno 2 28" xfId="710"/>
    <cellStyle name="Navadno 2 3" xfId="711"/>
    <cellStyle name="Navadno 2 3 2" xfId="712"/>
    <cellStyle name="Navadno 2 3 3" xfId="713"/>
    <cellStyle name="Navadno 2 3 4" xfId="714"/>
    <cellStyle name="Navadno 2 4" xfId="715"/>
    <cellStyle name="Navadno 2 4 2" xfId="716"/>
    <cellStyle name="Navadno 2 4 3" xfId="717"/>
    <cellStyle name="Navadno 2 4 4" xfId="718"/>
    <cellStyle name="Navadno 2 5" xfId="719"/>
    <cellStyle name="Navadno 2 5 2" xfId="720"/>
    <cellStyle name="Navadno 2 5 3" xfId="721"/>
    <cellStyle name="Navadno 2 5 4" xfId="722"/>
    <cellStyle name="Navadno 2 6" xfId="723"/>
    <cellStyle name="Navadno 2 6 2" xfId="724"/>
    <cellStyle name="Navadno 2 6 3" xfId="725"/>
    <cellStyle name="Navadno 2 6 4" xfId="726"/>
    <cellStyle name="Navadno 2 7" xfId="727"/>
    <cellStyle name="Navadno 2 7 2" xfId="728"/>
    <cellStyle name="Navadno 2 7 3" xfId="729"/>
    <cellStyle name="Navadno 2 7 4" xfId="730"/>
    <cellStyle name="Navadno 2 8" xfId="731"/>
    <cellStyle name="Navadno 2 8 2" xfId="732"/>
    <cellStyle name="Navadno 2 8 3" xfId="733"/>
    <cellStyle name="Navadno 2 8 4" xfId="734"/>
    <cellStyle name="Navadno 2 9" xfId="735"/>
    <cellStyle name="Navadno 2 9 2" xfId="736"/>
    <cellStyle name="Navadno 2 9 3" xfId="737"/>
    <cellStyle name="Navadno 2 9 4" xfId="738"/>
    <cellStyle name="Navadno 20" xfId="739"/>
    <cellStyle name="Navadno 20 2" xfId="740"/>
    <cellStyle name="Navadno 20 2 2" xfId="741"/>
    <cellStyle name="Navadno 20 2 2 2" xfId="742"/>
    <cellStyle name="Navadno 20 2 2 2 2" xfId="743"/>
    <cellStyle name="Navadno 20 2 2 3" xfId="744"/>
    <cellStyle name="Navadno 20 2 3" xfId="745"/>
    <cellStyle name="Navadno 20 2 3 2" xfId="746"/>
    <cellStyle name="Navadno 20 2 4" xfId="747"/>
    <cellStyle name="Navadno 20 2 4 2" xfId="748"/>
    <cellStyle name="Navadno 20 2 5" xfId="749"/>
    <cellStyle name="Navadno 20 3" xfId="750"/>
    <cellStyle name="Navadno 20 3 2" xfId="751"/>
    <cellStyle name="Navadno 20 3 2 2" xfId="752"/>
    <cellStyle name="Navadno 20 3 3" xfId="753"/>
    <cellStyle name="Navadno 20 3 3 2" xfId="754"/>
    <cellStyle name="Navadno 20 3 4" xfId="755"/>
    <cellStyle name="Navadno 20 4" xfId="756"/>
    <cellStyle name="Navadno 20 4 2" xfId="757"/>
    <cellStyle name="Navadno 20 4 2 2" xfId="758"/>
    <cellStyle name="Navadno 20 4 3" xfId="759"/>
    <cellStyle name="Navadno 20 5" xfId="760"/>
    <cellStyle name="Navadno 20 5 2" xfId="761"/>
    <cellStyle name="Navadno 20 6" xfId="762"/>
    <cellStyle name="Navadno 20 6 2" xfId="763"/>
    <cellStyle name="Navadno 20 7" xfId="764"/>
    <cellStyle name="Navadno 20 7 2" xfId="765"/>
    <cellStyle name="Navadno 20 8" xfId="766"/>
    <cellStyle name="Navadno 20 9" xfId="767"/>
    <cellStyle name="Navadno 21" xfId="768"/>
    <cellStyle name="Navadno 22" xfId="769"/>
    <cellStyle name="Navadno 22 2" xfId="770"/>
    <cellStyle name="Navadno 22 2 2" xfId="771"/>
    <cellStyle name="Navadno 22 2 2 2" xfId="772"/>
    <cellStyle name="Navadno 22 2 2 2 2" xfId="773"/>
    <cellStyle name="Navadno 22 2 2 3" xfId="774"/>
    <cellStyle name="Navadno 22 2 3" xfId="775"/>
    <cellStyle name="Navadno 22 2 3 2" xfId="776"/>
    <cellStyle name="Navadno 22 2 4" xfId="777"/>
    <cellStyle name="Navadno 22 2 4 2" xfId="778"/>
    <cellStyle name="Navadno 22 2 5" xfId="779"/>
    <cellStyle name="Navadno 22 3" xfId="780"/>
    <cellStyle name="Navadno 22 3 2" xfId="781"/>
    <cellStyle name="Navadno 22 3 2 2" xfId="782"/>
    <cellStyle name="Navadno 22 3 3" xfId="783"/>
    <cellStyle name="Navadno 22 3 3 2" xfId="784"/>
    <cellStyle name="Navadno 22 3 4" xfId="785"/>
    <cellStyle name="Navadno 22 4" xfId="786"/>
    <cellStyle name="Navadno 22 4 2" xfId="787"/>
    <cellStyle name="Navadno 22 4 2 2" xfId="788"/>
    <cellStyle name="Navadno 22 4 3" xfId="789"/>
    <cellStyle name="Navadno 22 5" xfId="790"/>
    <cellStyle name="Navadno 22 5 2" xfId="791"/>
    <cellStyle name="Navadno 22 6" xfId="792"/>
    <cellStyle name="Navadno 22 6 2" xfId="793"/>
    <cellStyle name="Navadno 22 7" xfId="794"/>
    <cellStyle name="Navadno 22 7 2" xfId="795"/>
    <cellStyle name="Navadno 22 8" xfId="796"/>
    <cellStyle name="Navadno 22 9" xfId="797"/>
    <cellStyle name="Navadno 23" xfId="798"/>
    <cellStyle name="Navadno 23 2" xfId="799"/>
    <cellStyle name="Navadno 23 2 2" xfId="800"/>
    <cellStyle name="Navadno 23 2 2 2" xfId="801"/>
    <cellStyle name="Navadno 23 2 2 2 2" xfId="802"/>
    <cellStyle name="Navadno 23 2 2 3" xfId="803"/>
    <cellStyle name="Navadno 23 2 3" xfId="804"/>
    <cellStyle name="Navadno 23 2 3 2" xfId="805"/>
    <cellStyle name="Navadno 23 2 4" xfId="806"/>
    <cellStyle name="Navadno 23 2 4 2" xfId="807"/>
    <cellStyle name="Navadno 23 2 5" xfId="808"/>
    <cellStyle name="Navadno 23 3" xfId="809"/>
    <cellStyle name="Navadno 23 3 2" xfId="810"/>
    <cellStyle name="Navadno 23 3 2 2" xfId="811"/>
    <cellStyle name="Navadno 23 3 3" xfId="812"/>
    <cellStyle name="Navadno 23 3 3 2" xfId="813"/>
    <cellStyle name="Navadno 23 3 4" xfId="814"/>
    <cellStyle name="Navadno 23 4" xfId="815"/>
    <cellStyle name="Navadno 23 4 2" xfId="816"/>
    <cellStyle name="Navadno 23 4 2 2" xfId="817"/>
    <cellStyle name="Navadno 23 4 3" xfId="818"/>
    <cellStyle name="Navadno 23 5" xfId="819"/>
    <cellStyle name="Navadno 23 5 2" xfId="820"/>
    <cellStyle name="Navadno 23 6" xfId="821"/>
    <cellStyle name="Navadno 23 6 2" xfId="822"/>
    <cellStyle name="Navadno 23 7" xfId="823"/>
    <cellStyle name="Navadno 23 7 2" xfId="824"/>
    <cellStyle name="Navadno 23 8" xfId="825"/>
    <cellStyle name="Navadno 23 9" xfId="826"/>
    <cellStyle name="Navadno 3" xfId="827"/>
    <cellStyle name="Navadno 3 10" xfId="828"/>
    <cellStyle name="Navadno 3 11" xfId="829"/>
    <cellStyle name="Navadno 3 12" xfId="830"/>
    <cellStyle name="Navadno 3 13" xfId="831"/>
    <cellStyle name="Navadno 3 14" xfId="832"/>
    <cellStyle name="Navadno 3 15" xfId="833"/>
    <cellStyle name="Navadno 3 2" xfId="834"/>
    <cellStyle name="Navadno 3 3" xfId="835"/>
    <cellStyle name="Navadno 3 4" xfId="836"/>
    <cellStyle name="Navadno 3 5" xfId="837"/>
    <cellStyle name="Navadno 3 6" xfId="838"/>
    <cellStyle name="Navadno 3 7" xfId="839"/>
    <cellStyle name="Navadno 3 8" xfId="840"/>
    <cellStyle name="Navadno 3 9" xfId="841"/>
    <cellStyle name="Navadno 4" xfId="842"/>
    <cellStyle name="Navadno 4 2" xfId="843"/>
    <cellStyle name="Navadno 4 3" xfId="844"/>
    <cellStyle name="Navadno 4 4" xfId="845"/>
    <cellStyle name="Navadno 5" xfId="846"/>
    <cellStyle name="Navadno 5 2" xfId="847"/>
    <cellStyle name="Navadno 5 3" xfId="848"/>
    <cellStyle name="Navadno 5 4" xfId="849"/>
    <cellStyle name="Navadno 6" xfId="850"/>
    <cellStyle name="Navadno 6 2" xfId="851"/>
    <cellStyle name="Navadno 6 2 2" xfId="852"/>
    <cellStyle name="Navadno 6 3" xfId="853"/>
    <cellStyle name="Navadno 7" xfId="854"/>
    <cellStyle name="Navadno 7 2" xfId="855"/>
    <cellStyle name="Navadno 7 3" xfId="856"/>
    <cellStyle name="Navadno 7 4" xfId="857"/>
    <cellStyle name="Navadno 8" xfId="858"/>
    <cellStyle name="Navadno 8 2" xfId="859"/>
    <cellStyle name="Navadno 8 3" xfId="860"/>
    <cellStyle name="Navadno 8 4" xfId="861"/>
    <cellStyle name="Navadno 9" xfId="862"/>
    <cellStyle name="Navadno 9 2" xfId="863"/>
    <cellStyle name="Navadno 9 3" xfId="864"/>
    <cellStyle name="Navadno 9 4" xfId="865"/>
    <cellStyle name="Neutral 10" xfId="866"/>
    <cellStyle name="Neutral 11" xfId="867"/>
    <cellStyle name="Neutral 12" xfId="868"/>
    <cellStyle name="Neutral 13" xfId="869"/>
    <cellStyle name="Neutral 14" xfId="870"/>
    <cellStyle name="Neutral 15" xfId="871"/>
    <cellStyle name="Neutral 16" xfId="872"/>
    <cellStyle name="Neutral 2" xfId="873"/>
    <cellStyle name="Neutral 3" xfId="874"/>
    <cellStyle name="Neutral 4" xfId="875"/>
    <cellStyle name="Neutral 5" xfId="876"/>
    <cellStyle name="Neutral 6" xfId="877"/>
    <cellStyle name="Neutral 7" xfId="878"/>
    <cellStyle name="Neutral 8" xfId="879"/>
    <cellStyle name="Neutral 9" xfId="880"/>
    <cellStyle name="Nevtralno" xfId="881"/>
    <cellStyle name="Normal 10" xfId="882"/>
    <cellStyle name="Normal 10 10" xfId="883"/>
    <cellStyle name="Normal 10 11" xfId="884"/>
    <cellStyle name="Normal 10 12" xfId="885"/>
    <cellStyle name="Normal 10 2" xfId="886"/>
    <cellStyle name="Normal 10 3" xfId="887"/>
    <cellStyle name="Normal 10 4" xfId="888"/>
    <cellStyle name="Normal 10 5" xfId="889"/>
    <cellStyle name="Normal 10 6" xfId="890"/>
    <cellStyle name="Normal 10 7" xfId="891"/>
    <cellStyle name="Normal 10 8" xfId="892"/>
    <cellStyle name="Normal 10 9" xfId="893"/>
    <cellStyle name="Normal 11" xfId="894"/>
    <cellStyle name="Normal 11 10" xfId="895"/>
    <cellStyle name="Normal 11 11" xfId="896"/>
    <cellStyle name="Normal 11 12" xfId="897"/>
    <cellStyle name="Normal 11 2" xfId="898"/>
    <cellStyle name="Normal 11 3" xfId="899"/>
    <cellStyle name="Normal 11 4" xfId="900"/>
    <cellStyle name="Normal 11 5" xfId="901"/>
    <cellStyle name="Normal 11 6" xfId="902"/>
    <cellStyle name="Normal 11 7" xfId="903"/>
    <cellStyle name="Normal 11 8" xfId="904"/>
    <cellStyle name="Normal 11 9" xfId="905"/>
    <cellStyle name="Normal 12" xfId="906"/>
    <cellStyle name="Normal 12 10" xfId="907"/>
    <cellStyle name="Normal 12 10 2" xfId="908"/>
    <cellStyle name="Normal 12 10 2 2" xfId="909"/>
    <cellStyle name="Normal 12 10 2 2 2" xfId="910"/>
    <cellStyle name="Normal 12 10 2 2 2 2" xfId="911"/>
    <cellStyle name="Normal 12 10 2 2 3" xfId="912"/>
    <cellStyle name="Normal 12 10 2 3" xfId="913"/>
    <cellStyle name="Normal 12 10 2 3 2" xfId="914"/>
    <cellStyle name="Normal 12 10 2 4" xfId="915"/>
    <cellStyle name="Normal 12 10 2 4 2" xfId="916"/>
    <cellStyle name="Normal 12 10 2 5" xfId="917"/>
    <cellStyle name="Normal 12 10 3" xfId="918"/>
    <cellStyle name="Normal 12 10 3 2" xfId="919"/>
    <cellStyle name="Normal 12 10 3 2 2" xfId="920"/>
    <cellStyle name="Normal 12 10 3 3" xfId="921"/>
    <cellStyle name="Normal 12 10 3 3 2" xfId="922"/>
    <cellStyle name="Normal 12 10 3 4" xfId="923"/>
    <cellStyle name="Normal 12 10 4" xfId="924"/>
    <cellStyle name="Normal 12 10 4 2" xfId="925"/>
    <cellStyle name="Normal 12 10 4 2 2" xfId="926"/>
    <cellStyle name="Normal 12 10 4 3" xfId="927"/>
    <cellStyle name="Normal 12 10 5" xfId="928"/>
    <cellStyle name="Normal 12 10 5 2" xfId="929"/>
    <cellStyle name="Normal 12 10 6" xfId="930"/>
    <cellStyle name="Normal 12 10 6 2" xfId="931"/>
    <cellStyle name="Normal 12 10 7" xfId="932"/>
    <cellStyle name="Normal 12 10 7 2" xfId="933"/>
    <cellStyle name="Normal 12 10 8" xfId="934"/>
    <cellStyle name="Normal 12 11" xfId="935"/>
    <cellStyle name="Normal 12 11 2" xfId="936"/>
    <cellStyle name="Normal 12 11 2 2" xfId="937"/>
    <cellStyle name="Normal 12 11 2 2 2" xfId="938"/>
    <cellStyle name="Normal 12 11 2 2 2 2" xfId="939"/>
    <cellStyle name="Normal 12 11 2 2 3" xfId="940"/>
    <cellStyle name="Normal 12 11 2 3" xfId="941"/>
    <cellStyle name="Normal 12 11 2 3 2" xfId="942"/>
    <cellStyle name="Normal 12 11 2 4" xfId="943"/>
    <cellStyle name="Normal 12 11 2 4 2" xfId="944"/>
    <cellStyle name="Normal 12 11 2 5" xfId="945"/>
    <cellStyle name="Normal 12 11 3" xfId="946"/>
    <cellStyle name="Normal 12 11 3 2" xfId="947"/>
    <cellStyle name="Normal 12 11 3 2 2" xfId="948"/>
    <cellStyle name="Normal 12 11 3 3" xfId="949"/>
    <cellStyle name="Normal 12 11 3 3 2" xfId="950"/>
    <cellStyle name="Normal 12 11 3 4" xfId="951"/>
    <cellStyle name="Normal 12 11 4" xfId="952"/>
    <cellStyle name="Normal 12 11 4 2" xfId="953"/>
    <cellStyle name="Normal 12 11 4 2 2" xfId="954"/>
    <cellStyle name="Normal 12 11 4 3" xfId="955"/>
    <cellStyle name="Normal 12 11 5" xfId="956"/>
    <cellStyle name="Normal 12 11 5 2" xfId="957"/>
    <cellStyle name="Normal 12 11 6" xfId="958"/>
    <cellStyle name="Normal 12 11 6 2" xfId="959"/>
    <cellStyle name="Normal 12 11 7" xfId="960"/>
    <cellStyle name="Normal 12 11 7 2" xfId="961"/>
    <cellStyle name="Normal 12 11 8" xfId="962"/>
    <cellStyle name="Normal 12 12" xfId="963"/>
    <cellStyle name="Normal 12 12 2" xfId="964"/>
    <cellStyle name="Normal 12 12 2 2" xfId="965"/>
    <cellStyle name="Normal 12 12 2 2 2" xfId="966"/>
    <cellStyle name="Normal 12 12 2 2 2 2" xfId="967"/>
    <cellStyle name="Normal 12 12 2 2 3" xfId="968"/>
    <cellStyle name="Normal 12 12 2 3" xfId="969"/>
    <cellStyle name="Normal 12 12 2 3 2" xfId="970"/>
    <cellStyle name="Normal 12 12 2 4" xfId="971"/>
    <cellStyle name="Normal 12 12 2 4 2" xfId="972"/>
    <cellStyle name="Normal 12 12 2 5" xfId="973"/>
    <cellStyle name="Normal 12 12 3" xfId="974"/>
    <cellStyle name="Normal 12 12 3 2" xfId="975"/>
    <cellStyle name="Normal 12 12 3 2 2" xfId="976"/>
    <cellStyle name="Normal 12 12 3 3" xfId="977"/>
    <cellStyle name="Normal 12 12 3 3 2" xfId="978"/>
    <cellStyle name="Normal 12 12 3 4" xfId="979"/>
    <cellStyle name="Normal 12 12 4" xfId="980"/>
    <cellStyle name="Normal 12 12 4 2" xfId="981"/>
    <cellStyle name="Normal 12 12 4 2 2" xfId="982"/>
    <cellStyle name="Normal 12 12 4 3" xfId="983"/>
    <cellStyle name="Normal 12 12 5" xfId="984"/>
    <cellStyle name="Normal 12 12 5 2" xfId="985"/>
    <cellStyle name="Normal 12 12 6" xfId="986"/>
    <cellStyle name="Normal 12 12 6 2" xfId="987"/>
    <cellStyle name="Normal 12 12 7" xfId="988"/>
    <cellStyle name="Normal 12 12 7 2" xfId="989"/>
    <cellStyle name="Normal 12 12 8" xfId="990"/>
    <cellStyle name="Normal 12 13" xfId="991"/>
    <cellStyle name="Normal 12 13 2" xfId="992"/>
    <cellStyle name="Normal 12 13 2 2" xfId="993"/>
    <cellStyle name="Normal 12 13 2 2 2" xfId="994"/>
    <cellStyle name="Normal 12 13 2 3" xfId="995"/>
    <cellStyle name="Normal 12 13 3" xfId="996"/>
    <cellStyle name="Normal 12 13 3 2" xfId="997"/>
    <cellStyle name="Normal 12 13 4" xfId="998"/>
    <cellStyle name="Normal 12 13 4 2" xfId="999"/>
    <cellStyle name="Normal 12 13 5" xfId="1000"/>
    <cellStyle name="Normal 12 14" xfId="1001"/>
    <cellStyle name="Normal 12 14 2" xfId="1002"/>
    <cellStyle name="Normal 12 14 2 2" xfId="1003"/>
    <cellStyle name="Normal 12 14 3" xfId="1004"/>
    <cellStyle name="Normal 12 14 3 2" xfId="1005"/>
    <cellStyle name="Normal 12 14 4" xfId="1006"/>
    <cellStyle name="Normal 12 15" xfId="1007"/>
    <cellStyle name="Normal 12 15 2" xfId="1008"/>
    <cellStyle name="Normal 12 15 2 2" xfId="1009"/>
    <cellStyle name="Normal 12 15 3" xfId="1010"/>
    <cellStyle name="Normal 12 16" xfId="1011"/>
    <cellStyle name="Normal 12 16 2" xfId="1012"/>
    <cellStyle name="Normal 12 17" xfId="1013"/>
    <cellStyle name="Normal 12 17 2" xfId="1014"/>
    <cellStyle name="Normal 12 18" xfId="1015"/>
    <cellStyle name="Normal 12 18 2" xfId="1016"/>
    <cellStyle name="Normal 12 19" xfId="1017"/>
    <cellStyle name="Normal 12 2" xfId="1018"/>
    <cellStyle name="Normal 12 2 2" xfId="1019"/>
    <cellStyle name="Normal 12 2 2 2" xfId="1020"/>
    <cellStyle name="Normal 12 2 2 2 2" xfId="1021"/>
    <cellStyle name="Normal 12 2 2 2 2 2" xfId="1022"/>
    <cellStyle name="Normal 12 2 2 2 3" xfId="1023"/>
    <cellStyle name="Normal 12 2 2 3" xfId="1024"/>
    <cellStyle name="Normal 12 2 2 3 2" xfId="1025"/>
    <cellStyle name="Normal 12 2 2 4" xfId="1026"/>
    <cellStyle name="Normal 12 2 2 4 2" xfId="1027"/>
    <cellStyle name="Normal 12 2 2 5" xfId="1028"/>
    <cellStyle name="Normal 12 2 3" xfId="1029"/>
    <cellStyle name="Normal 12 2 3 2" xfId="1030"/>
    <cellStyle name="Normal 12 2 3 2 2" xfId="1031"/>
    <cellStyle name="Normal 12 2 3 3" xfId="1032"/>
    <cellStyle name="Normal 12 2 3 3 2" xfId="1033"/>
    <cellStyle name="Normal 12 2 3 4" xfId="1034"/>
    <cellStyle name="Normal 12 2 4" xfId="1035"/>
    <cellStyle name="Normal 12 2 4 2" xfId="1036"/>
    <cellStyle name="Normal 12 2 4 2 2" xfId="1037"/>
    <cellStyle name="Normal 12 2 4 3" xfId="1038"/>
    <cellStyle name="Normal 12 2 5" xfId="1039"/>
    <cellStyle name="Normal 12 2 5 2" xfId="1040"/>
    <cellStyle name="Normal 12 2 6" xfId="1041"/>
    <cellStyle name="Normal 12 2 6 2" xfId="1042"/>
    <cellStyle name="Normal 12 2 7" xfId="1043"/>
    <cellStyle name="Normal 12 2 7 2" xfId="1044"/>
    <cellStyle name="Normal 12 2 8" xfId="1045"/>
    <cellStyle name="Normal 12 3" xfId="1046"/>
    <cellStyle name="Normal 12 3 2" xfId="1047"/>
    <cellStyle name="Normal 12 3 2 2" xfId="1048"/>
    <cellStyle name="Normal 12 3 2 2 2" xfId="1049"/>
    <cellStyle name="Normal 12 3 2 2 2 2" xfId="1050"/>
    <cellStyle name="Normal 12 3 2 2 3" xfId="1051"/>
    <cellStyle name="Normal 12 3 2 3" xfId="1052"/>
    <cellStyle name="Normal 12 3 2 3 2" xfId="1053"/>
    <cellStyle name="Normal 12 3 2 4" xfId="1054"/>
    <cellStyle name="Normal 12 3 2 4 2" xfId="1055"/>
    <cellStyle name="Normal 12 3 2 5" xfId="1056"/>
    <cellStyle name="Normal 12 3 3" xfId="1057"/>
    <cellStyle name="Normal 12 3 3 2" xfId="1058"/>
    <cellStyle name="Normal 12 3 3 2 2" xfId="1059"/>
    <cellStyle name="Normal 12 3 3 3" xfId="1060"/>
    <cellStyle name="Normal 12 3 3 3 2" xfId="1061"/>
    <cellStyle name="Normal 12 3 3 4" xfId="1062"/>
    <cellStyle name="Normal 12 3 4" xfId="1063"/>
    <cellStyle name="Normal 12 3 4 2" xfId="1064"/>
    <cellStyle name="Normal 12 3 4 2 2" xfId="1065"/>
    <cellStyle name="Normal 12 3 4 3" xfId="1066"/>
    <cellStyle name="Normal 12 3 5" xfId="1067"/>
    <cellStyle name="Normal 12 3 5 2" xfId="1068"/>
    <cellStyle name="Normal 12 3 6" xfId="1069"/>
    <cellStyle name="Normal 12 3 6 2" xfId="1070"/>
    <cellStyle name="Normal 12 3 7" xfId="1071"/>
    <cellStyle name="Normal 12 3 7 2" xfId="1072"/>
    <cellStyle name="Normal 12 3 8" xfId="1073"/>
    <cellStyle name="Normal 12 4" xfId="1074"/>
    <cellStyle name="Normal 12 4 2" xfId="1075"/>
    <cellStyle name="Normal 12 4 2 2" xfId="1076"/>
    <cellStyle name="Normal 12 4 2 2 2" xfId="1077"/>
    <cellStyle name="Normal 12 4 2 2 2 2" xfId="1078"/>
    <cellStyle name="Normal 12 4 2 2 3" xfId="1079"/>
    <cellStyle name="Normal 12 4 2 3" xfId="1080"/>
    <cellStyle name="Normal 12 4 2 3 2" xfId="1081"/>
    <cellStyle name="Normal 12 4 2 4" xfId="1082"/>
    <cellStyle name="Normal 12 4 2 4 2" xfId="1083"/>
    <cellStyle name="Normal 12 4 2 5" xfId="1084"/>
    <cellStyle name="Normal 12 4 3" xfId="1085"/>
    <cellStyle name="Normal 12 4 3 2" xfId="1086"/>
    <cellStyle name="Normal 12 4 3 2 2" xfId="1087"/>
    <cellStyle name="Normal 12 4 3 3" xfId="1088"/>
    <cellStyle name="Normal 12 4 3 3 2" xfId="1089"/>
    <cellStyle name="Normal 12 4 3 4" xfId="1090"/>
    <cellStyle name="Normal 12 4 4" xfId="1091"/>
    <cellStyle name="Normal 12 4 4 2" xfId="1092"/>
    <cellStyle name="Normal 12 4 4 2 2" xfId="1093"/>
    <cellStyle name="Normal 12 4 4 3" xfId="1094"/>
    <cellStyle name="Normal 12 4 5" xfId="1095"/>
    <cellStyle name="Normal 12 4 5 2" xfId="1096"/>
    <cellStyle name="Normal 12 4 6" xfId="1097"/>
    <cellStyle name="Normal 12 4 6 2" xfId="1098"/>
    <cellStyle name="Normal 12 4 7" xfId="1099"/>
    <cellStyle name="Normal 12 4 7 2" xfId="1100"/>
    <cellStyle name="Normal 12 4 8" xfId="1101"/>
    <cellStyle name="Normal 12 5" xfId="1102"/>
    <cellStyle name="Normal 12 5 2" xfId="1103"/>
    <cellStyle name="Normal 12 5 2 2" xfId="1104"/>
    <cellStyle name="Normal 12 5 2 2 2" xfId="1105"/>
    <cellStyle name="Normal 12 5 2 2 2 2" xfId="1106"/>
    <cellStyle name="Normal 12 5 2 2 3" xfId="1107"/>
    <cellStyle name="Normal 12 5 2 3" xfId="1108"/>
    <cellStyle name="Normal 12 5 2 3 2" xfId="1109"/>
    <cellStyle name="Normal 12 5 2 4" xfId="1110"/>
    <cellStyle name="Normal 12 5 2 4 2" xfId="1111"/>
    <cellStyle name="Normal 12 5 2 5" xfId="1112"/>
    <cellStyle name="Normal 12 5 3" xfId="1113"/>
    <cellStyle name="Normal 12 5 3 2" xfId="1114"/>
    <cellStyle name="Normal 12 5 3 2 2" xfId="1115"/>
    <cellStyle name="Normal 12 5 3 3" xfId="1116"/>
    <cellStyle name="Normal 12 5 3 3 2" xfId="1117"/>
    <cellStyle name="Normal 12 5 3 4" xfId="1118"/>
    <cellStyle name="Normal 12 5 4" xfId="1119"/>
    <cellStyle name="Normal 12 5 4 2" xfId="1120"/>
    <cellStyle name="Normal 12 5 4 2 2" xfId="1121"/>
    <cellStyle name="Normal 12 5 4 3" xfId="1122"/>
    <cellStyle name="Normal 12 5 5" xfId="1123"/>
    <cellStyle name="Normal 12 5 5 2" xfId="1124"/>
    <cellStyle name="Normal 12 5 6" xfId="1125"/>
    <cellStyle name="Normal 12 5 6 2" xfId="1126"/>
    <cellStyle name="Normal 12 5 7" xfId="1127"/>
    <cellStyle name="Normal 12 5 7 2" xfId="1128"/>
    <cellStyle name="Normal 12 5 8" xfId="1129"/>
    <cellStyle name="Normal 12 6" xfId="1130"/>
    <cellStyle name="Normal 12 6 2" xfId="1131"/>
    <cellStyle name="Normal 12 6 2 2" xfId="1132"/>
    <cellStyle name="Normal 12 6 2 2 2" xfId="1133"/>
    <cellStyle name="Normal 12 6 2 2 2 2" xfId="1134"/>
    <cellStyle name="Normal 12 6 2 2 3" xfId="1135"/>
    <cellStyle name="Normal 12 6 2 3" xfId="1136"/>
    <cellStyle name="Normal 12 6 2 3 2" xfId="1137"/>
    <cellStyle name="Normal 12 6 2 4" xfId="1138"/>
    <cellStyle name="Normal 12 6 2 4 2" xfId="1139"/>
    <cellStyle name="Normal 12 6 2 5" xfId="1140"/>
    <cellStyle name="Normal 12 6 3" xfId="1141"/>
    <cellStyle name="Normal 12 6 3 2" xfId="1142"/>
    <cellStyle name="Normal 12 6 3 2 2" xfId="1143"/>
    <cellStyle name="Normal 12 6 3 3" xfId="1144"/>
    <cellStyle name="Normal 12 6 3 3 2" xfId="1145"/>
    <cellStyle name="Normal 12 6 3 4" xfId="1146"/>
    <cellStyle name="Normal 12 6 4" xfId="1147"/>
    <cellStyle name="Normal 12 6 4 2" xfId="1148"/>
    <cellStyle name="Normal 12 6 4 2 2" xfId="1149"/>
    <cellStyle name="Normal 12 6 4 3" xfId="1150"/>
    <cellStyle name="Normal 12 6 5" xfId="1151"/>
    <cellStyle name="Normal 12 6 5 2" xfId="1152"/>
    <cellStyle name="Normal 12 6 6" xfId="1153"/>
    <cellStyle name="Normal 12 6 6 2" xfId="1154"/>
    <cellStyle name="Normal 12 6 7" xfId="1155"/>
    <cellStyle name="Normal 12 6 7 2" xfId="1156"/>
    <cellStyle name="Normal 12 6 8" xfId="1157"/>
    <cellStyle name="Normal 12 7" xfId="1158"/>
    <cellStyle name="Normal 12 7 2" xfId="1159"/>
    <cellStyle name="Normal 12 7 2 2" xfId="1160"/>
    <cellStyle name="Normal 12 7 2 2 2" xfId="1161"/>
    <cellStyle name="Normal 12 7 2 2 2 2" xfId="1162"/>
    <cellStyle name="Normal 12 7 2 2 3" xfId="1163"/>
    <cellStyle name="Normal 12 7 2 3" xfId="1164"/>
    <cellStyle name="Normal 12 7 2 3 2" xfId="1165"/>
    <cellStyle name="Normal 12 7 2 4" xfId="1166"/>
    <cellStyle name="Normal 12 7 2 4 2" xfId="1167"/>
    <cellStyle name="Normal 12 7 2 5" xfId="1168"/>
    <cellStyle name="Normal 12 7 3" xfId="1169"/>
    <cellStyle name="Normal 12 7 3 2" xfId="1170"/>
    <cellStyle name="Normal 12 7 3 2 2" xfId="1171"/>
    <cellStyle name="Normal 12 7 3 3" xfId="1172"/>
    <cellStyle name="Normal 12 7 3 3 2" xfId="1173"/>
    <cellStyle name="Normal 12 7 3 4" xfId="1174"/>
    <cellStyle name="Normal 12 7 4" xfId="1175"/>
    <cellStyle name="Normal 12 7 4 2" xfId="1176"/>
    <cellStyle name="Normal 12 7 4 2 2" xfId="1177"/>
    <cellStyle name="Normal 12 7 4 3" xfId="1178"/>
    <cellStyle name="Normal 12 7 5" xfId="1179"/>
    <cellStyle name="Normal 12 7 5 2" xfId="1180"/>
    <cellStyle name="Normal 12 7 6" xfId="1181"/>
    <cellStyle name="Normal 12 7 6 2" xfId="1182"/>
    <cellStyle name="Normal 12 7 7" xfId="1183"/>
    <cellStyle name="Normal 12 7 7 2" xfId="1184"/>
    <cellStyle name="Normal 12 7 8" xfId="1185"/>
    <cellStyle name="Normal 12 8" xfId="1186"/>
    <cellStyle name="Normal 12 8 2" xfId="1187"/>
    <cellStyle name="Normal 12 8 2 2" xfId="1188"/>
    <cellStyle name="Normal 12 8 2 2 2" xfId="1189"/>
    <cellStyle name="Normal 12 8 2 2 2 2" xfId="1190"/>
    <cellStyle name="Normal 12 8 2 2 3" xfId="1191"/>
    <cellStyle name="Normal 12 8 2 3" xfId="1192"/>
    <cellStyle name="Normal 12 8 2 3 2" xfId="1193"/>
    <cellStyle name="Normal 12 8 2 4" xfId="1194"/>
    <cellStyle name="Normal 12 8 2 4 2" xfId="1195"/>
    <cellStyle name="Normal 12 8 2 5" xfId="1196"/>
    <cellStyle name="Normal 12 8 3" xfId="1197"/>
    <cellStyle name="Normal 12 8 3 2" xfId="1198"/>
    <cellStyle name="Normal 12 8 3 2 2" xfId="1199"/>
    <cellStyle name="Normal 12 8 3 3" xfId="1200"/>
    <cellStyle name="Normal 12 8 3 3 2" xfId="1201"/>
    <cellStyle name="Normal 12 8 3 4" xfId="1202"/>
    <cellStyle name="Normal 12 8 4" xfId="1203"/>
    <cellStyle name="Normal 12 8 4 2" xfId="1204"/>
    <cellStyle name="Normal 12 8 4 2 2" xfId="1205"/>
    <cellStyle name="Normal 12 8 4 3" xfId="1206"/>
    <cellStyle name="Normal 12 8 5" xfId="1207"/>
    <cellStyle name="Normal 12 8 5 2" xfId="1208"/>
    <cellStyle name="Normal 12 8 6" xfId="1209"/>
    <cellStyle name="Normal 12 8 6 2" xfId="1210"/>
    <cellStyle name="Normal 12 8 7" xfId="1211"/>
    <cellStyle name="Normal 12 8 7 2" xfId="1212"/>
    <cellStyle name="Normal 12 8 8" xfId="1213"/>
    <cellStyle name="Normal 12 9" xfId="1214"/>
    <cellStyle name="Normal 12 9 2" xfId="1215"/>
    <cellStyle name="Normal 12 9 2 2" xfId="1216"/>
    <cellStyle name="Normal 12 9 2 2 2" xfId="1217"/>
    <cellStyle name="Normal 12 9 2 2 2 2" xfId="1218"/>
    <cellStyle name="Normal 12 9 2 2 3" xfId="1219"/>
    <cellStyle name="Normal 12 9 2 3" xfId="1220"/>
    <cellStyle name="Normal 12 9 2 3 2" xfId="1221"/>
    <cellStyle name="Normal 12 9 2 4" xfId="1222"/>
    <cellStyle name="Normal 12 9 2 4 2" xfId="1223"/>
    <cellStyle name="Normal 12 9 2 5" xfId="1224"/>
    <cellStyle name="Normal 12 9 3" xfId="1225"/>
    <cellStyle name="Normal 12 9 3 2" xfId="1226"/>
    <cellStyle name="Normal 12 9 3 2 2" xfId="1227"/>
    <cellStyle name="Normal 12 9 3 3" xfId="1228"/>
    <cellStyle name="Normal 12 9 3 3 2" xfId="1229"/>
    <cellStyle name="Normal 12 9 3 4" xfId="1230"/>
    <cellStyle name="Normal 12 9 4" xfId="1231"/>
    <cellStyle name="Normal 12 9 4 2" xfId="1232"/>
    <cellStyle name="Normal 12 9 4 2 2" xfId="1233"/>
    <cellStyle name="Normal 12 9 4 3" xfId="1234"/>
    <cellStyle name="Normal 12 9 5" xfId="1235"/>
    <cellStyle name="Normal 12 9 5 2" xfId="1236"/>
    <cellStyle name="Normal 12 9 6" xfId="1237"/>
    <cellStyle name="Normal 12 9 6 2" xfId="1238"/>
    <cellStyle name="Normal 12 9 7" xfId="1239"/>
    <cellStyle name="Normal 12 9 7 2" xfId="1240"/>
    <cellStyle name="Normal 12 9 8" xfId="1241"/>
    <cellStyle name="Normal 13" xfId="1242"/>
    <cellStyle name="Normal 13 2" xfId="1243"/>
    <cellStyle name="Normal 13 2 2" xfId="1244"/>
    <cellStyle name="Normal 14" xfId="1245"/>
    <cellStyle name="Normal 14 2" xfId="1246"/>
    <cellStyle name="Normal 14 2 2" xfId="1247"/>
    <cellStyle name="Normal 14 3" xfId="1248"/>
    <cellStyle name="Normal 15" xfId="1249"/>
    <cellStyle name="Normal 15 2" xfId="1250"/>
    <cellStyle name="Normal 16" xfId="1251"/>
    <cellStyle name="Normal 17" xfId="1252"/>
    <cellStyle name="Normal 18" xfId="1253"/>
    <cellStyle name="Normal 2" xfId="1254"/>
    <cellStyle name="Normal 2 10" xfId="1255"/>
    <cellStyle name="Normal 2 11" xfId="1256"/>
    <cellStyle name="Normal 2 12" xfId="1257"/>
    <cellStyle name="Normal 2 13" xfId="1258"/>
    <cellStyle name="Normal 2 14" xfId="1259"/>
    <cellStyle name="Normal 2 15" xfId="1260"/>
    <cellStyle name="Normal 2 16" xfId="1261"/>
    <cellStyle name="Normal 2 17" xfId="1262"/>
    <cellStyle name="Normal 2 2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3" xfId="1271"/>
    <cellStyle name="Normal 3 10" xfId="1272"/>
    <cellStyle name="Normal 3 11" xfId="1273"/>
    <cellStyle name="Normal 3 12" xfId="1274"/>
    <cellStyle name="Normal 3 13" xfId="1275"/>
    <cellStyle name="Normal 3 14" xfId="1276"/>
    <cellStyle name="Normal 3 15" xfId="1277"/>
    <cellStyle name="Normal 3 16" xfId="1278"/>
    <cellStyle name="Normal 3 17" xfId="1279"/>
    <cellStyle name="Normal 3 18" xfId="1280"/>
    <cellStyle name="Normal 3 18 2" xfId="1281"/>
    <cellStyle name="Normal 3 18 2 2" xfId="1282"/>
    <cellStyle name="Normal 3 18 2 2 2" xfId="1283"/>
    <cellStyle name="Normal 3 18 2 3" xfId="1284"/>
    <cellStyle name="Normal 3 18 2 3 2" xfId="1285"/>
    <cellStyle name="Normal 3 18 2 4" xfId="1286"/>
    <cellStyle name="Normal 3 18 3" xfId="1287"/>
    <cellStyle name="Normal 3 18 3 2" xfId="1288"/>
    <cellStyle name="Normal 3 18 3 2 2" xfId="1289"/>
    <cellStyle name="Normal 3 18 3 3" xfId="1290"/>
    <cellStyle name="Normal 3 18 4" xfId="1291"/>
    <cellStyle name="Normal 3 18 4 2" xfId="1292"/>
    <cellStyle name="Normal 3 18 5" xfId="1293"/>
    <cellStyle name="Normal 3 18 5 2" xfId="1294"/>
    <cellStyle name="Normal 3 18 6" xfId="1295"/>
    <cellStyle name="Normal 3 19" xfId="1296"/>
    <cellStyle name="Normal 3 19 2" xfId="1297"/>
    <cellStyle name="Normal 3 19 3" xfId="1298"/>
    <cellStyle name="Normal 3 19 3 2" xfId="1299"/>
    <cellStyle name="Normal 3 19 4" xfId="1300"/>
    <cellStyle name="Normal 3 2" xfId="1301"/>
    <cellStyle name="Normal 3 2 2" xfId="1302"/>
    <cellStyle name="Normal 3 2 3" xfId="1303"/>
    <cellStyle name="Normal 3 2 4" xfId="1304"/>
    <cellStyle name="Normal 3 2 5" xfId="1305"/>
    <cellStyle name="Normal 3 2 5 2" xfId="1306"/>
    <cellStyle name="Normal 3 20" xfId="1307"/>
    <cellStyle name="Normal 3 20 2" xfId="1308"/>
    <cellStyle name="Normal 3 20 3" xfId="1309"/>
    <cellStyle name="Normal 3 20 3 2" xfId="1310"/>
    <cellStyle name="Normal 3 20 4" xfId="1311"/>
    <cellStyle name="Normal 3 21" xfId="1312"/>
    <cellStyle name="Normal 3 21 2" xfId="1313"/>
    <cellStyle name="Normal 3 22" xfId="1314"/>
    <cellStyle name="Normal 3 22 2" xfId="1315"/>
    <cellStyle name="Normal 3 23" xfId="1316"/>
    <cellStyle name="Normal 3 3" xfId="1317"/>
    <cellStyle name="Normal 3 3 2" xfId="1318"/>
    <cellStyle name="Normal 3 3 3" xfId="1319"/>
    <cellStyle name="Normal 3 3 4" xfId="1320"/>
    <cellStyle name="Normal 3 3 5" xfId="1321"/>
    <cellStyle name="Normal 3 3 5 2" xfId="1322"/>
    <cellStyle name="Normal 3 4" xfId="1323"/>
    <cellStyle name="Normal 3 4 2" xfId="1324"/>
    <cellStyle name="Normal 3 4 3" xfId="1325"/>
    <cellStyle name="Normal 3 4 4" xfId="1326"/>
    <cellStyle name="Normal 3 4 5" xfId="1327"/>
    <cellStyle name="Normal 3 4 5 2" xfId="1328"/>
    <cellStyle name="Normal 3 5" xfId="1329"/>
    <cellStyle name="Normal 3 5 2" xfId="1330"/>
    <cellStyle name="Normal 3 6" xfId="1331"/>
    <cellStyle name="Normal 3 6 2" xfId="1332"/>
    <cellStyle name="Normal 3 7" xfId="1333"/>
    <cellStyle name="Normal 3 8" xfId="1334"/>
    <cellStyle name="Normal 3 9" xfId="1335"/>
    <cellStyle name="Normal 4" xfId="1336"/>
    <cellStyle name="Normal 4 10" xfId="1337"/>
    <cellStyle name="Normal 4 11" xfId="1338"/>
    <cellStyle name="Normal 4 12" xfId="1339"/>
    <cellStyle name="Normal 4 13" xfId="1340"/>
    <cellStyle name="Normal 4 14" xfId="1341"/>
    <cellStyle name="Normal 4 15" xfId="1342"/>
    <cellStyle name="Normal 4 16" xfId="1343"/>
    <cellStyle name="Normal 4 17" xfId="1344"/>
    <cellStyle name="Normal 4 18" xfId="1345"/>
    <cellStyle name="Normal 4 19" xfId="1346"/>
    <cellStyle name="Normal 4 2" xfId="1347"/>
    <cellStyle name="Normal 4 2 2" xfId="1348"/>
    <cellStyle name="Normal 4 2 3" xfId="1349"/>
    <cellStyle name="Normal 4 2 4" xfId="1350"/>
    <cellStyle name="Normal 4 2 5" xfId="1351"/>
    <cellStyle name="Normal 4 2 6" xfId="1352"/>
    <cellStyle name="Normal 4 2 7" xfId="1353"/>
    <cellStyle name="Normal 4 2 7 2" xfId="1354"/>
    <cellStyle name="Normal 4 2 8" xfId="1355"/>
    <cellStyle name="Normal 4 20" xfId="1356"/>
    <cellStyle name="Normal 4 21" xfId="1357"/>
    <cellStyle name="Normal 4 3" xfId="1358"/>
    <cellStyle name="Normal 4 3 2" xfId="1359"/>
    <cellStyle name="Normal 4 4" xfId="1360"/>
    <cellStyle name="Normal 4 4 2" xfId="1361"/>
    <cellStyle name="Normal 4 5" xfId="1362"/>
    <cellStyle name="Normal 4 5 2" xfId="1363"/>
    <cellStyle name="Normal 4 6" xfId="1364"/>
    <cellStyle name="Normal 4 6 2" xfId="1365"/>
    <cellStyle name="Normal 4 7" xfId="1366"/>
    <cellStyle name="Normal 4 8" xfId="1367"/>
    <cellStyle name="Normal 4 9" xfId="1368"/>
    <cellStyle name="Normal 5" xfId="1369"/>
    <cellStyle name="Normal 5 10" xfId="1370"/>
    <cellStyle name="Normal 5 11" xfId="1371"/>
    <cellStyle name="Normal 5 12" xfId="1372"/>
    <cellStyle name="Normal 5 2" xfId="1373"/>
    <cellStyle name="Normal 5 3" xfId="1374"/>
    <cellStyle name="Normal 5 4" xfId="1375"/>
    <cellStyle name="Normal 5 5" xfId="1376"/>
    <cellStyle name="Normal 5 6" xfId="1377"/>
    <cellStyle name="Normal 5 7" xfId="1378"/>
    <cellStyle name="Normal 5 8" xfId="1379"/>
    <cellStyle name="Normal 5 9" xfId="1380"/>
    <cellStyle name="Normal 6" xfId="1381"/>
    <cellStyle name="Normal 6 10" xfId="1382"/>
    <cellStyle name="Normal 6 11" xfId="1383"/>
    <cellStyle name="Normal 6 12" xfId="1384"/>
    <cellStyle name="Normal 6 2" xfId="1385"/>
    <cellStyle name="Normal 6 3" xfId="1386"/>
    <cellStyle name="Normal 6 4" xfId="1387"/>
    <cellStyle name="Normal 6 5" xfId="1388"/>
    <cellStyle name="Normal 6 6" xfId="1389"/>
    <cellStyle name="Normal 6 7" xfId="1390"/>
    <cellStyle name="Normal 6 8" xfId="1391"/>
    <cellStyle name="Normal 6 9" xfId="1392"/>
    <cellStyle name="Normal 7" xfId="1393"/>
    <cellStyle name="Normal 7 10" xfId="1394"/>
    <cellStyle name="Normal 7 11" xfId="1395"/>
    <cellStyle name="Normal 7 12" xfId="1396"/>
    <cellStyle name="Normal 7 2" xfId="1397"/>
    <cellStyle name="Normal 7 3" xfId="1398"/>
    <cellStyle name="Normal 7 4" xfId="1399"/>
    <cellStyle name="Normal 7 5" xfId="1400"/>
    <cellStyle name="Normal 7 6" xfId="1401"/>
    <cellStyle name="Normal 7 7" xfId="1402"/>
    <cellStyle name="Normal 7 8" xfId="1403"/>
    <cellStyle name="Normal 7 9" xfId="1404"/>
    <cellStyle name="Normal 8" xfId="1405"/>
    <cellStyle name="Normal 8 10" xfId="1406"/>
    <cellStyle name="Normal 8 11" xfId="1407"/>
    <cellStyle name="Normal 8 12" xfId="1408"/>
    <cellStyle name="Normal 8 2" xfId="1409"/>
    <cellStyle name="Normal 8 3" xfId="1410"/>
    <cellStyle name="Normal 8 4" xfId="1411"/>
    <cellStyle name="Normal 8 5" xfId="1412"/>
    <cellStyle name="Normal 8 6" xfId="1413"/>
    <cellStyle name="Normal 8 7" xfId="1414"/>
    <cellStyle name="Normal 8 8" xfId="1415"/>
    <cellStyle name="Normal 8 9" xfId="1416"/>
    <cellStyle name="Normal 9" xfId="1417"/>
    <cellStyle name="Normal 9 10" xfId="1418"/>
    <cellStyle name="Normal 9 11" xfId="1419"/>
    <cellStyle name="Normal 9 12" xfId="1420"/>
    <cellStyle name="Normal 9 2" xfId="1421"/>
    <cellStyle name="Normal 9 3" xfId="1422"/>
    <cellStyle name="Normal 9 4" xfId="1423"/>
    <cellStyle name="Normal 9 5" xfId="1424"/>
    <cellStyle name="Normal 9 6" xfId="1425"/>
    <cellStyle name="Normal 9 7" xfId="1426"/>
    <cellStyle name="Normal 9 8" xfId="1427"/>
    <cellStyle name="Normal 9 9" xfId="1428"/>
    <cellStyle name="Normal_1001" xfId="1429"/>
    <cellStyle name="Normal_1086" xfId="1430"/>
    <cellStyle name="Normal_doh.iz vzaj.skladov" xfId="1431"/>
    <cellStyle name="Normal_EDP sporočila" xfId="1432"/>
    <cellStyle name="Normal_EDP sporočila_1" xfId="1433"/>
    <cellStyle name="Normal_REK 1b" xfId="1434"/>
    <cellStyle name="Normal_REK 2" xfId="1435"/>
    <cellStyle name="Normal_REK 2 2" xfId="1436"/>
    <cellStyle name="Normal_REK 2 2 2" xfId="1437"/>
    <cellStyle name="Normal_REK-1" xfId="1438"/>
    <cellStyle name="Normal_REK-1 2" xfId="1439"/>
    <cellStyle name="Normal_REK-1 2 2" xfId="1440"/>
    <cellStyle name="Note 10" xfId="1441"/>
    <cellStyle name="Note 10 10" xfId="1442"/>
    <cellStyle name="Note 10 11" xfId="1443"/>
    <cellStyle name="Note 10 12" xfId="1444"/>
    <cellStyle name="Note 10 2" xfId="1445"/>
    <cellStyle name="Note 10 3" xfId="1446"/>
    <cellStyle name="Note 10 4" xfId="1447"/>
    <cellStyle name="Note 10 5" xfId="1448"/>
    <cellStyle name="Note 10 6" xfId="1449"/>
    <cellStyle name="Note 10 7" xfId="1450"/>
    <cellStyle name="Note 10 8" xfId="1451"/>
    <cellStyle name="Note 10 9" xfId="1452"/>
    <cellStyle name="Note 11" xfId="1453"/>
    <cellStyle name="Note 11 10" xfId="1454"/>
    <cellStyle name="Note 11 11" xfId="1455"/>
    <cellStyle name="Note 11 12" xfId="1456"/>
    <cellStyle name="Note 11 2" xfId="1457"/>
    <cellStyle name="Note 11 3" xfId="1458"/>
    <cellStyle name="Note 11 4" xfId="1459"/>
    <cellStyle name="Note 11 5" xfId="1460"/>
    <cellStyle name="Note 11 6" xfId="1461"/>
    <cellStyle name="Note 11 7" xfId="1462"/>
    <cellStyle name="Note 11 8" xfId="1463"/>
    <cellStyle name="Note 11 9" xfId="1464"/>
    <cellStyle name="Note 12" xfId="1465"/>
    <cellStyle name="Note 12 10" xfId="1466"/>
    <cellStyle name="Note 12 11" xfId="1467"/>
    <cellStyle name="Note 12 12" xfId="1468"/>
    <cellStyle name="Note 12 2" xfId="1469"/>
    <cellStyle name="Note 12 3" xfId="1470"/>
    <cellStyle name="Note 12 4" xfId="1471"/>
    <cellStyle name="Note 12 5" xfId="1472"/>
    <cellStyle name="Note 12 6" xfId="1473"/>
    <cellStyle name="Note 12 7" xfId="1474"/>
    <cellStyle name="Note 12 8" xfId="1475"/>
    <cellStyle name="Note 12 9" xfId="1476"/>
    <cellStyle name="Note 13" xfId="1477"/>
    <cellStyle name="Note 13 10" xfId="1478"/>
    <cellStyle name="Note 13 11" xfId="1479"/>
    <cellStyle name="Note 13 12" xfId="1480"/>
    <cellStyle name="Note 13 2" xfId="1481"/>
    <cellStyle name="Note 13 3" xfId="1482"/>
    <cellStyle name="Note 13 4" xfId="1483"/>
    <cellStyle name="Note 13 5" xfId="1484"/>
    <cellStyle name="Note 13 6" xfId="1485"/>
    <cellStyle name="Note 13 7" xfId="1486"/>
    <cellStyle name="Note 13 8" xfId="1487"/>
    <cellStyle name="Note 13 9" xfId="1488"/>
    <cellStyle name="Note 14" xfId="1489"/>
    <cellStyle name="Note 14 10" xfId="1490"/>
    <cellStyle name="Note 14 11" xfId="1491"/>
    <cellStyle name="Note 14 12" xfId="1492"/>
    <cellStyle name="Note 14 2" xfId="1493"/>
    <cellStyle name="Note 14 3" xfId="1494"/>
    <cellStyle name="Note 14 4" xfId="1495"/>
    <cellStyle name="Note 14 5" xfId="1496"/>
    <cellStyle name="Note 14 6" xfId="1497"/>
    <cellStyle name="Note 14 7" xfId="1498"/>
    <cellStyle name="Note 14 8" xfId="1499"/>
    <cellStyle name="Note 14 9" xfId="1500"/>
    <cellStyle name="Note 15" xfId="1501"/>
    <cellStyle name="Note 15 10" xfId="1502"/>
    <cellStyle name="Note 15 11" xfId="1503"/>
    <cellStyle name="Note 15 12" xfId="1504"/>
    <cellStyle name="Note 15 2" xfId="1505"/>
    <cellStyle name="Note 15 3" xfId="1506"/>
    <cellStyle name="Note 15 4" xfId="1507"/>
    <cellStyle name="Note 15 5" xfId="1508"/>
    <cellStyle name="Note 15 6" xfId="1509"/>
    <cellStyle name="Note 15 7" xfId="1510"/>
    <cellStyle name="Note 15 8" xfId="1511"/>
    <cellStyle name="Note 15 9" xfId="1512"/>
    <cellStyle name="Note 2" xfId="1513"/>
    <cellStyle name="Note 2 10" xfId="1514"/>
    <cellStyle name="Note 2 11" xfId="1515"/>
    <cellStyle name="Note 2 12" xfId="1516"/>
    <cellStyle name="Note 2 2" xfId="1517"/>
    <cellStyle name="Note 2 3" xfId="1518"/>
    <cellStyle name="Note 2 4" xfId="1519"/>
    <cellStyle name="Note 2 5" xfId="1520"/>
    <cellStyle name="Note 2 6" xfId="1521"/>
    <cellStyle name="Note 2 7" xfId="1522"/>
    <cellStyle name="Note 2 8" xfId="1523"/>
    <cellStyle name="Note 2 9" xfId="1524"/>
    <cellStyle name="Note 3" xfId="1525"/>
    <cellStyle name="Note 3 10" xfId="1526"/>
    <cellStyle name="Note 3 11" xfId="1527"/>
    <cellStyle name="Note 3 12" xfId="1528"/>
    <cellStyle name="Note 3 2" xfId="1529"/>
    <cellStyle name="Note 3 3" xfId="1530"/>
    <cellStyle name="Note 3 4" xfId="1531"/>
    <cellStyle name="Note 3 5" xfId="1532"/>
    <cellStyle name="Note 3 6" xfId="1533"/>
    <cellStyle name="Note 3 7" xfId="1534"/>
    <cellStyle name="Note 3 8" xfId="1535"/>
    <cellStyle name="Note 3 9" xfId="1536"/>
    <cellStyle name="Note 4" xfId="1537"/>
    <cellStyle name="Note 4 10" xfId="1538"/>
    <cellStyle name="Note 4 11" xfId="1539"/>
    <cellStyle name="Note 4 12" xfId="1540"/>
    <cellStyle name="Note 4 2" xfId="1541"/>
    <cellStyle name="Note 4 3" xfId="1542"/>
    <cellStyle name="Note 4 4" xfId="1543"/>
    <cellStyle name="Note 4 5" xfId="1544"/>
    <cellStyle name="Note 4 6" xfId="1545"/>
    <cellStyle name="Note 4 7" xfId="1546"/>
    <cellStyle name="Note 4 8" xfId="1547"/>
    <cellStyle name="Note 4 9" xfId="1548"/>
    <cellStyle name="Note 5" xfId="1549"/>
    <cellStyle name="Note 5 10" xfId="1550"/>
    <cellStyle name="Note 5 11" xfId="1551"/>
    <cellStyle name="Note 5 12" xfId="1552"/>
    <cellStyle name="Note 5 2" xfId="1553"/>
    <cellStyle name="Note 5 3" xfId="1554"/>
    <cellStyle name="Note 5 4" xfId="1555"/>
    <cellStyle name="Note 5 5" xfId="1556"/>
    <cellStyle name="Note 5 6" xfId="1557"/>
    <cellStyle name="Note 5 7" xfId="1558"/>
    <cellStyle name="Note 5 8" xfId="1559"/>
    <cellStyle name="Note 5 9" xfId="1560"/>
    <cellStyle name="Note 6" xfId="1561"/>
    <cellStyle name="Note 6 10" xfId="1562"/>
    <cellStyle name="Note 6 11" xfId="1563"/>
    <cellStyle name="Note 6 12" xfId="1564"/>
    <cellStyle name="Note 6 2" xfId="1565"/>
    <cellStyle name="Note 6 3" xfId="1566"/>
    <cellStyle name="Note 6 4" xfId="1567"/>
    <cellStyle name="Note 6 5" xfId="1568"/>
    <cellStyle name="Note 6 6" xfId="1569"/>
    <cellStyle name="Note 6 7" xfId="1570"/>
    <cellStyle name="Note 6 8" xfId="1571"/>
    <cellStyle name="Note 6 9" xfId="1572"/>
    <cellStyle name="Note 7" xfId="1573"/>
    <cellStyle name="Note 7 10" xfId="1574"/>
    <cellStyle name="Note 7 11" xfId="1575"/>
    <cellStyle name="Note 7 12" xfId="1576"/>
    <cellStyle name="Note 7 2" xfId="1577"/>
    <cellStyle name="Note 7 3" xfId="1578"/>
    <cellStyle name="Note 7 4" xfId="1579"/>
    <cellStyle name="Note 7 5" xfId="1580"/>
    <cellStyle name="Note 7 6" xfId="1581"/>
    <cellStyle name="Note 7 7" xfId="1582"/>
    <cellStyle name="Note 7 8" xfId="1583"/>
    <cellStyle name="Note 7 9" xfId="1584"/>
    <cellStyle name="Note 8" xfId="1585"/>
    <cellStyle name="Note 8 10" xfId="1586"/>
    <cellStyle name="Note 8 11" xfId="1587"/>
    <cellStyle name="Note 8 12" xfId="1588"/>
    <cellStyle name="Note 8 2" xfId="1589"/>
    <cellStyle name="Note 8 3" xfId="1590"/>
    <cellStyle name="Note 8 4" xfId="1591"/>
    <cellStyle name="Note 8 5" xfId="1592"/>
    <cellStyle name="Note 8 6" xfId="1593"/>
    <cellStyle name="Note 8 7" xfId="1594"/>
    <cellStyle name="Note 8 8" xfId="1595"/>
    <cellStyle name="Note 8 9" xfId="1596"/>
    <cellStyle name="Note 9" xfId="1597"/>
    <cellStyle name="Note 9 10" xfId="1598"/>
    <cellStyle name="Note 9 11" xfId="1599"/>
    <cellStyle name="Note 9 12" xfId="1600"/>
    <cellStyle name="Note 9 2" xfId="1601"/>
    <cellStyle name="Note 9 3" xfId="1602"/>
    <cellStyle name="Note 9 4" xfId="1603"/>
    <cellStyle name="Note 9 5" xfId="1604"/>
    <cellStyle name="Note 9 6" xfId="1605"/>
    <cellStyle name="Note 9 7" xfId="1606"/>
    <cellStyle name="Note 9 8" xfId="1607"/>
    <cellStyle name="Note 9 9" xfId="1608"/>
    <cellStyle name="Followed Hyperlink" xfId="1609"/>
    <cellStyle name="Percent" xfId="1610"/>
    <cellStyle name="Opomba" xfId="1611"/>
    <cellStyle name="Opozorilo" xfId="1612"/>
    <cellStyle name="Output 10" xfId="1613"/>
    <cellStyle name="Output 11" xfId="1614"/>
    <cellStyle name="Output 12" xfId="1615"/>
    <cellStyle name="Output 13" xfId="1616"/>
    <cellStyle name="Output 14" xfId="1617"/>
    <cellStyle name="Output 15" xfId="1618"/>
    <cellStyle name="Output 16" xfId="1619"/>
    <cellStyle name="Output 2" xfId="1620"/>
    <cellStyle name="Output 3" xfId="1621"/>
    <cellStyle name="Output 4" xfId="1622"/>
    <cellStyle name="Output 5" xfId="1623"/>
    <cellStyle name="Output 6" xfId="1624"/>
    <cellStyle name="Output 7" xfId="1625"/>
    <cellStyle name="Output 8" xfId="1626"/>
    <cellStyle name="Output 9" xfId="1627"/>
    <cellStyle name="Percent 2" xfId="1628"/>
    <cellStyle name="Percent 2 2" xfId="1629"/>
    <cellStyle name="Percent 2 3" xfId="1630"/>
    <cellStyle name="Percent 2 4" xfId="1631"/>
    <cellStyle name="Percent 2 5" xfId="1632"/>
    <cellStyle name="Percent 2 6" xfId="1633"/>
    <cellStyle name="Pojasnjevalno besedilo" xfId="1634"/>
    <cellStyle name="Poudarek1" xfId="1635"/>
    <cellStyle name="Poudarek2" xfId="1636"/>
    <cellStyle name="Poudarek3" xfId="1637"/>
    <cellStyle name="Poudarek4" xfId="1638"/>
    <cellStyle name="Poudarek5" xfId="1639"/>
    <cellStyle name="Poudarek6" xfId="1640"/>
    <cellStyle name="Povezana celica" xfId="1641"/>
    <cellStyle name="Preveri celico" xfId="1642"/>
    <cellStyle name="Računanje" xfId="1643"/>
    <cellStyle name="Slabo" xfId="1644"/>
    <cellStyle name="Title 10" xfId="1645"/>
    <cellStyle name="Title 11" xfId="1646"/>
    <cellStyle name="Title 12" xfId="1647"/>
    <cellStyle name="Title 13" xfId="1648"/>
    <cellStyle name="Title 14" xfId="1649"/>
    <cellStyle name="Title 15" xfId="1650"/>
    <cellStyle name="Title 2" xfId="1651"/>
    <cellStyle name="Title 3" xfId="1652"/>
    <cellStyle name="Title 4" xfId="1653"/>
    <cellStyle name="Title 5" xfId="1654"/>
    <cellStyle name="Title 6" xfId="1655"/>
    <cellStyle name="Title 7" xfId="1656"/>
    <cellStyle name="Title 8" xfId="1657"/>
    <cellStyle name="Title 9" xfId="1658"/>
    <cellStyle name="Total 10" xfId="1659"/>
    <cellStyle name="Total 11" xfId="1660"/>
    <cellStyle name="Total 12" xfId="1661"/>
    <cellStyle name="Total 13" xfId="1662"/>
    <cellStyle name="Total 14" xfId="1663"/>
    <cellStyle name="Total 15" xfId="1664"/>
    <cellStyle name="Total 16" xfId="1665"/>
    <cellStyle name="Total 2" xfId="1666"/>
    <cellStyle name="Total 3" xfId="1667"/>
    <cellStyle name="Total 4" xfId="1668"/>
    <cellStyle name="Total 5" xfId="1669"/>
    <cellStyle name="Total 6" xfId="1670"/>
    <cellStyle name="Total 7" xfId="1671"/>
    <cellStyle name="Total 8" xfId="1672"/>
    <cellStyle name="Total 9" xfId="1673"/>
    <cellStyle name="Currency" xfId="1674"/>
    <cellStyle name="Currency [0]" xfId="1675"/>
    <cellStyle name="Comma" xfId="1676"/>
    <cellStyle name="Comma [0]" xfId="1677"/>
    <cellStyle name="Vnos" xfId="1678"/>
    <cellStyle name="Vsota" xfId="1679"/>
    <cellStyle name="Warning Text 10" xfId="1680"/>
    <cellStyle name="Warning Text 11" xfId="1681"/>
    <cellStyle name="Warning Text 12" xfId="1682"/>
    <cellStyle name="Warning Text 13" xfId="1683"/>
    <cellStyle name="Warning Text 14" xfId="1684"/>
    <cellStyle name="Warning Text 15" xfId="1685"/>
    <cellStyle name="Warning Text 16" xfId="1686"/>
    <cellStyle name="Warning Text 2" xfId="1687"/>
    <cellStyle name="Warning Text 3" xfId="1688"/>
    <cellStyle name="Warning Text 4" xfId="1689"/>
    <cellStyle name="Warning Text 5" xfId="1690"/>
    <cellStyle name="Warning Text 6" xfId="1691"/>
    <cellStyle name="Warning Text 7" xfId="1692"/>
    <cellStyle name="Warning Text 8" xfId="1693"/>
    <cellStyle name="Warning Text 9" xfId="1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zoomScale="85" zoomScaleNormal="85" zoomScalePageLayoutView="0" workbookViewId="0" topLeftCell="A85">
      <selection activeCell="H32" sqref="H32"/>
    </sheetView>
  </sheetViews>
  <sheetFormatPr defaultColWidth="9.00390625" defaultRowHeight="12.75"/>
  <cols>
    <col min="1" max="1" width="4.00390625" style="420" customWidth="1"/>
    <col min="2" max="2" width="21.375" style="420" customWidth="1"/>
    <col min="3" max="3" width="16.875" style="420" customWidth="1"/>
    <col min="4" max="4" width="9.125" style="420" customWidth="1"/>
    <col min="5" max="5" width="33.875" style="420" bestFit="1" customWidth="1"/>
    <col min="6" max="6" width="17.00390625" style="420" customWidth="1"/>
    <col min="7" max="7" width="18.75390625" style="420" customWidth="1"/>
    <col min="8" max="8" width="10.125" style="420" customWidth="1"/>
    <col min="9" max="16384" width="9.125" style="420" customWidth="1"/>
  </cols>
  <sheetData>
    <row r="1" spans="1:6" ht="12.75">
      <c r="A1" s="186" t="s">
        <v>177</v>
      </c>
      <c r="B1" s="4"/>
      <c r="C1" s="4"/>
      <c r="D1" s="4"/>
      <c r="E1" s="4"/>
      <c r="F1" s="35" t="s">
        <v>4</v>
      </c>
    </row>
    <row r="2" spans="1:8" ht="12.75">
      <c r="A2" s="3"/>
      <c r="B2" s="4"/>
      <c r="C2" s="4"/>
      <c r="D2" s="4"/>
      <c r="E2" s="4"/>
      <c r="F2" s="4"/>
      <c r="G2" s="4"/>
      <c r="H2" s="4"/>
    </row>
    <row r="3" spans="1:8" ht="12.75">
      <c r="A3" s="136"/>
      <c r="B3" s="186"/>
      <c r="C3" s="187"/>
      <c r="D3" s="187"/>
      <c r="E3" s="5"/>
      <c r="F3" s="229"/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3.5" thickBot="1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.75">
      <c r="A6" s="190" t="s">
        <v>180</v>
      </c>
      <c r="B6" s="191" t="s">
        <v>179</v>
      </c>
      <c r="C6" s="192" t="s">
        <v>178</v>
      </c>
      <c r="D6" s="191"/>
      <c r="E6" s="191"/>
      <c r="F6" s="193"/>
      <c r="G6" s="4"/>
      <c r="H6" s="4"/>
    </row>
    <row r="7" spans="1:8" ht="12.75">
      <c r="A7" s="194" t="s">
        <v>192</v>
      </c>
      <c r="B7" s="12" t="s">
        <v>182</v>
      </c>
      <c r="C7" s="195" t="s">
        <v>178</v>
      </c>
      <c r="D7" s="12"/>
      <c r="E7" s="12"/>
      <c r="F7" s="196"/>
      <c r="G7" s="4"/>
      <c r="H7" s="4"/>
    </row>
    <row r="8" spans="1:8" ht="13.5" thickBot="1">
      <c r="A8" s="197" t="s">
        <v>181</v>
      </c>
      <c r="B8" s="31" t="s">
        <v>183</v>
      </c>
      <c r="C8" s="198" t="s">
        <v>178</v>
      </c>
      <c r="D8" s="31"/>
      <c r="E8" s="31"/>
      <c r="F8" s="199"/>
      <c r="G8" s="4"/>
      <c r="H8" s="4"/>
    </row>
    <row r="9" spans="1:8" ht="12.75">
      <c r="A9" s="5"/>
      <c r="B9" s="12"/>
      <c r="C9" s="12"/>
      <c r="D9" s="12"/>
      <c r="E9" s="12"/>
      <c r="F9" s="12"/>
      <c r="G9" s="4"/>
      <c r="H9" s="4"/>
    </row>
    <row r="10" spans="1:8" ht="13.5" thickBot="1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.75">
      <c r="A11" s="190" t="s">
        <v>184</v>
      </c>
      <c r="B11" s="191" t="s">
        <v>179</v>
      </c>
      <c r="C11" s="201" t="s">
        <v>136</v>
      </c>
      <c r="D11" s="191"/>
      <c r="E11" s="191"/>
      <c r="F11" s="193"/>
      <c r="G11" s="4"/>
      <c r="H11" s="4"/>
    </row>
    <row r="12" spans="1:8" ht="12.75">
      <c r="A12" s="194" t="s">
        <v>185</v>
      </c>
      <c r="B12" s="12" t="s">
        <v>182</v>
      </c>
      <c r="C12" s="6" t="s">
        <v>136</v>
      </c>
      <c r="D12" s="12"/>
      <c r="E12" s="12"/>
      <c r="F12" s="196"/>
      <c r="G12" s="10"/>
      <c r="H12" s="9"/>
    </row>
    <row r="13" spans="1:8" ht="13.5" thickBot="1">
      <c r="A13" s="197" t="s">
        <v>186</v>
      </c>
      <c r="B13" s="31" t="s">
        <v>183</v>
      </c>
      <c r="C13" s="202" t="s">
        <v>136</v>
      </c>
      <c r="D13" s="31"/>
      <c r="E13" s="31"/>
      <c r="F13" s="199"/>
      <c r="G13" s="10"/>
      <c r="H13" s="9"/>
    </row>
    <row r="14" spans="1:8" ht="12.75">
      <c r="A14" s="5"/>
      <c r="B14" s="12"/>
      <c r="C14" s="12"/>
      <c r="D14" s="12"/>
      <c r="E14" s="12"/>
      <c r="F14" s="12"/>
      <c r="G14" s="10"/>
      <c r="H14" s="9"/>
    </row>
    <row r="15" spans="1:8" ht="13.5" thickBot="1">
      <c r="A15" s="200"/>
      <c r="B15" s="188" t="s">
        <v>6</v>
      </c>
      <c r="C15" s="189"/>
      <c r="D15" s="33"/>
      <c r="E15" s="33"/>
      <c r="F15" s="33"/>
      <c r="G15" s="10"/>
      <c r="H15" s="9"/>
    </row>
    <row r="16" spans="1:8" ht="12.75">
      <c r="A16" s="190" t="s">
        <v>187</v>
      </c>
      <c r="B16" s="191" t="s">
        <v>177</v>
      </c>
      <c r="C16" s="192" t="s">
        <v>191</v>
      </c>
      <c r="D16" s="191"/>
      <c r="E16" s="191" t="s">
        <v>175</v>
      </c>
      <c r="F16" s="216" t="s">
        <v>136</v>
      </c>
      <c r="G16" s="10"/>
      <c r="H16" s="9"/>
    </row>
    <row r="17" spans="1:8" ht="12.75">
      <c r="A17" s="427" t="s">
        <v>310</v>
      </c>
      <c r="B17" s="421" t="s">
        <v>311</v>
      </c>
      <c r="C17" s="422" t="s">
        <v>191</v>
      </c>
      <c r="D17" s="12"/>
      <c r="E17" s="5" t="s">
        <v>502</v>
      </c>
      <c r="F17" s="217" t="s">
        <v>136</v>
      </c>
      <c r="G17" s="10"/>
      <c r="H17" s="9"/>
    </row>
    <row r="18" spans="1:8" ht="12.75">
      <c r="A18" s="194" t="s">
        <v>188</v>
      </c>
      <c r="B18" s="12" t="s">
        <v>193</v>
      </c>
      <c r="C18" s="195" t="s">
        <v>191</v>
      </c>
      <c r="D18" s="12"/>
      <c r="E18" s="5" t="s">
        <v>503</v>
      </c>
      <c r="F18" s="217" t="s">
        <v>136</v>
      </c>
      <c r="G18" s="10"/>
      <c r="H18" s="9"/>
    </row>
    <row r="19" spans="1:8" ht="12.75">
      <c r="A19" s="194" t="s">
        <v>189</v>
      </c>
      <c r="B19" s="12" t="s">
        <v>190</v>
      </c>
      <c r="C19" s="195" t="s">
        <v>191</v>
      </c>
      <c r="D19" s="12"/>
      <c r="F19" s="760"/>
      <c r="G19" s="10"/>
      <c r="H19" s="9"/>
    </row>
    <row r="20" spans="1:8" ht="12.75">
      <c r="A20" s="423" t="s">
        <v>312</v>
      </c>
      <c r="B20" s="920" t="s">
        <v>313</v>
      </c>
      <c r="C20" s="809" t="s">
        <v>427</v>
      </c>
      <c r="D20" s="12"/>
      <c r="E20" s="12" t="s">
        <v>176</v>
      </c>
      <c r="F20" s="217" t="s">
        <v>136</v>
      </c>
      <c r="G20" s="10"/>
      <c r="H20" s="9"/>
    </row>
    <row r="21" spans="1:8" ht="13.5" thickBot="1">
      <c r="A21" s="425" t="s">
        <v>314</v>
      </c>
      <c r="B21" s="921" t="s">
        <v>315</v>
      </c>
      <c r="C21" s="810" t="s">
        <v>427</v>
      </c>
      <c r="D21" s="14"/>
      <c r="E21" s="31" t="s">
        <v>7</v>
      </c>
      <c r="F21" s="218" t="s">
        <v>136</v>
      </c>
      <c r="G21" s="10"/>
      <c r="H21" s="9"/>
    </row>
    <row r="22" spans="1:8" ht="13.5" thickBot="1">
      <c r="A22" s="395"/>
      <c r="B22" s="395"/>
      <c r="C22" s="395"/>
      <c r="D22" s="395"/>
      <c r="E22" s="395"/>
      <c r="F22" s="396" t="s">
        <v>262</v>
      </c>
      <c r="H22" s="397"/>
    </row>
    <row r="23" spans="1:9" ht="13.5" thickBot="1">
      <c r="A23" s="2"/>
      <c r="B23" s="2"/>
      <c r="C23" s="2"/>
      <c r="D23" s="2"/>
      <c r="E23" s="2"/>
      <c r="F23" s="2"/>
      <c r="G23" s="2"/>
      <c r="H23" s="4"/>
      <c r="I23" s="757"/>
    </row>
    <row r="24" spans="1:9" ht="13.5" thickBot="1">
      <c r="A24" s="2"/>
      <c r="B24" s="19" t="s">
        <v>42</v>
      </c>
      <c r="C24" s="37"/>
      <c r="D24" s="37"/>
      <c r="E24" s="37"/>
      <c r="F24" s="67" t="s">
        <v>19</v>
      </c>
      <c r="H24" s="17"/>
      <c r="I24" s="757"/>
    </row>
    <row r="25" spans="1:9" ht="12.75">
      <c r="A25" s="68" t="s">
        <v>43</v>
      </c>
      <c r="B25" s="69" t="s">
        <v>44</v>
      </c>
      <c r="C25" s="763"/>
      <c r="D25" s="763"/>
      <c r="E25" s="763"/>
      <c r="F25" s="238" t="s">
        <v>136</v>
      </c>
      <c r="H25" s="17"/>
      <c r="I25" s="757"/>
    </row>
    <row r="26" spans="1:9" ht="12.75">
      <c r="A26" s="50" t="s">
        <v>45</v>
      </c>
      <c r="B26" s="71" t="s">
        <v>46</v>
      </c>
      <c r="C26" s="765"/>
      <c r="D26" s="765"/>
      <c r="E26" s="765"/>
      <c r="F26" s="766" t="s">
        <v>136</v>
      </c>
      <c r="H26" s="17"/>
      <c r="I26" s="757"/>
    </row>
    <row r="27" spans="1:9" ht="12.75">
      <c r="A27" s="50" t="s">
        <v>47</v>
      </c>
      <c r="B27" s="894" t="s">
        <v>48</v>
      </c>
      <c r="C27" s="119"/>
      <c r="D27" s="119"/>
      <c r="E27" s="401"/>
      <c r="F27" s="766" t="s">
        <v>136</v>
      </c>
      <c r="H27" s="17"/>
      <c r="I27" s="757"/>
    </row>
    <row r="28" spans="1:9" ht="12.75">
      <c r="A28" s="73" t="s">
        <v>49</v>
      </c>
      <c r="B28" s="894" t="s">
        <v>137</v>
      </c>
      <c r="C28" s="4"/>
      <c r="D28" s="4"/>
      <c r="E28" s="4"/>
      <c r="F28" s="872" t="s">
        <v>136</v>
      </c>
      <c r="H28" s="17"/>
      <c r="I28" s="757"/>
    </row>
    <row r="29" spans="1:9" ht="12.75">
      <c r="A29" s="50" t="s">
        <v>117</v>
      </c>
      <c r="B29" s="71" t="s">
        <v>113</v>
      </c>
      <c r="C29" s="119"/>
      <c r="D29" s="119"/>
      <c r="E29" s="401"/>
      <c r="F29" s="872" t="s">
        <v>136</v>
      </c>
      <c r="H29" s="17"/>
      <c r="I29" s="757"/>
    </row>
    <row r="30" spans="1:9" ht="12.75">
      <c r="A30" s="73" t="s">
        <v>119</v>
      </c>
      <c r="B30" s="71" t="s">
        <v>114</v>
      </c>
      <c r="C30" s="4"/>
      <c r="D30" s="4"/>
      <c r="E30" s="4"/>
      <c r="F30" s="872" t="s">
        <v>136</v>
      </c>
      <c r="H30" s="17"/>
      <c r="I30" s="757"/>
    </row>
    <row r="31" spans="1:9" ht="12.75">
      <c r="A31" s="50" t="s">
        <v>123</v>
      </c>
      <c r="B31" s="71" t="s">
        <v>115</v>
      </c>
      <c r="C31" s="119"/>
      <c r="D31" s="119"/>
      <c r="E31" s="401"/>
      <c r="F31" s="872" t="s">
        <v>136</v>
      </c>
      <c r="H31" s="17"/>
      <c r="I31" s="757"/>
    </row>
    <row r="32" spans="1:9" ht="12.75">
      <c r="A32" s="73" t="s">
        <v>124</v>
      </c>
      <c r="B32" s="894" t="s">
        <v>116</v>
      </c>
      <c r="C32" s="4"/>
      <c r="D32" s="4"/>
      <c r="E32" s="4"/>
      <c r="F32" s="872" t="s">
        <v>136</v>
      </c>
      <c r="H32" s="17"/>
      <c r="I32" s="757"/>
    </row>
    <row r="33" spans="1:9" ht="12.75">
      <c r="A33" s="50" t="s">
        <v>125</v>
      </c>
      <c r="B33" s="12" t="s">
        <v>118</v>
      </c>
      <c r="C33" s="119"/>
      <c r="D33" s="119"/>
      <c r="E33" s="401"/>
      <c r="F33" s="872" t="s">
        <v>136</v>
      </c>
      <c r="H33" s="17"/>
      <c r="I33" s="757"/>
    </row>
    <row r="34" spans="1:9" ht="12.75">
      <c r="A34" s="50">
        <v>110</v>
      </c>
      <c r="B34" s="894" t="s">
        <v>120</v>
      </c>
      <c r="C34" s="119"/>
      <c r="D34" s="119"/>
      <c r="E34" s="119"/>
      <c r="F34" s="766" t="s">
        <v>136</v>
      </c>
      <c r="H34" s="17"/>
      <c r="I34" s="757"/>
    </row>
    <row r="35" spans="1:9" ht="12.75">
      <c r="A35" s="50" t="s">
        <v>284</v>
      </c>
      <c r="B35" s="894" t="s">
        <v>286</v>
      </c>
      <c r="C35" s="119"/>
      <c r="D35" s="119"/>
      <c r="E35" s="401"/>
      <c r="F35" s="766" t="s">
        <v>136</v>
      </c>
      <c r="H35" s="17"/>
      <c r="I35" s="757"/>
    </row>
    <row r="36" spans="1:9" ht="13.5" thickBot="1">
      <c r="A36" s="58" t="s">
        <v>285</v>
      </c>
      <c r="B36" s="74" t="s">
        <v>287</v>
      </c>
      <c r="C36" s="768"/>
      <c r="D36" s="768"/>
      <c r="E36" s="415"/>
      <c r="F36" s="343" t="s">
        <v>136</v>
      </c>
      <c r="G36" s="4"/>
      <c r="H36" s="4"/>
      <c r="I36" s="757"/>
    </row>
    <row r="37" spans="1:9" ht="13.5" thickBot="1">
      <c r="A37" s="33"/>
      <c r="B37" s="33"/>
      <c r="C37" s="2"/>
      <c r="D37" s="2"/>
      <c r="E37" s="2"/>
      <c r="F37" s="2"/>
      <c r="G37" s="4"/>
      <c r="H37" s="4"/>
      <c r="I37" s="757"/>
    </row>
    <row r="38" spans="1:9" ht="13.5" thickBot="1">
      <c r="A38" s="36"/>
      <c r="B38" s="19" t="s">
        <v>18</v>
      </c>
      <c r="C38" s="37"/>
      <c r="D38" s="37"/>
      <c r="E38" s="37"/>
      <c r="F38" s="67" t="s">
        <v>19</v>
      </c>
      <c r="H38" s="17"/>
      <c r="I38" s="757"/>
    </row>
    <row r="39" spans="1:9" ht="12.75">
      <c r="A39" s="76">
        <v>201</v>
      </c>
      <c r="B39" s="77"/>
      <c r="C39" s="13"/>
      <c r="D39" s="13"/>
      <c r="E39" s="13"/>
      <c r="F39" s="238" t="s">
        <v>136</v>
      </c>
      <c r="H39" s="17"/>
      <c r="I39" s="757"/>
    </row>
    <row r="40" spans="1:9" ht="12.75">
      <c r="A40" s="78">
        <v>202</v>
      </c>
      <c r="B40" s="79"/>
      <c r="C40" s="79"/>
      <c r="D40" s="79"/>
      <c r="E40" s="79"/>
      <c r="F40" s="766" t="s">
        <v>136</v>
      </c>
      <c r="H40" s="17"/>
      <c r="I40" s="757"/>
    </row>
    <row r="41" spans="1:9" ht="12.75">
      <c r="A41" s="81">
        <v>203</v>
      </c>
      <c r="B41" s="10"/>
      <c r="C41" s="10"/>
      <c r="D41" s="10"/>
      <c r="E41" s="10"/>
      <c r="F41" s="766" t="s">
        <v>136</v>
      </c>
      <c r="H41" s="17"/>
      <c r="I41" s="757"/>
    </row>
    <row r="42" spans="1:9" ht="12.75">
      <c r="A42" s="78">
        <v>204</v>
      </c>
      <c r="B42" s="79"/>
      <c r="C42" s="79"/>
      <c r="D42" s="79"/>
      <c r="E42" s="79"/>
      <c r="F42" s="766" t="s">
        <v>136</v>
      </c>
      <c r="H42" s="17"/>
      <c r="I42" s="757"/>
    </row>
    <row r="43" spans="1:9" ht="12.75">
      <c r="A43" s="870">
        <v>205</v>
      </c>
      <c r="B43" s="91"/>
      <c r="C43" s="91"/>
      <c r="D43" s="91"/>
      <c r="E43" s="325"/>
      <c r="F43" s="766" t="s">
        <v>136</v>
      </c>
      <c r="H43" s="17"/>
      <c r="I43" s="757"/>
    </row>
    <row r="44" spans="1:9" ht="12.75">
      <c r="A44" s="78">
        <v>206</v>
      </c>
      <c r="B44" s="79"/>
      <c r="C44" s="79"/>
      <c r="D44" s="79"/>
      <c r="E44" s="80"/>
      <c r="F44" s="766" t="s">
        <v>136</v>
      </c>
      <c r="H44" s="17"/>
      <c r="I44" s="757"/>
    </row>
    <row r="45" spans="1:9" ht="12.75">
      <c r="A45" s="81">
        <v>207</v>
      </c>
      <c r="B45" s="10"/>
      <c r="C45" s="10"/>
      <c r="D45" s="10"/>
      <c r="E45" s="82"/>
      <c r="F45" s="766" t="s">
        <v>136</v>
      </c>
      <c r="H45" s="17"/>
      <c r="I45" s="757"/>
    </row>
    <row r="46" spans="1:9" ht="12.75">
      <c r="A46" s="78">
        <v>208</v>
      </c>
      <c r="B46" s="79"/>
      <c r="C46" s="79"/>
      <c r="D46" s="79"/>
      <c r="E46" s="80"/>
      <c r="F46" s="766" t="s">
        <v>136</v>
      </c>
      <c r="H46" s="17"/>
      <c r="I46" s="757"/>
    </row>
    <row r="47" spans="1:9" ht="12.75">
      <c r="A47" s="81">
        <v>209</v>
      </c>
      <c r="B47" s="10"/>
      <c r="C47" s="10"/>
      <c r="D47" s="10"/>
      <c r="E47" s="82"/>
      <c r="F47" s="766" t="s">
        <v>136</v>
      </c>
      <c r="H47" s="17"/>
      <c r="I47" s="757"/>
    </row>
    <row r="48" spans="1:9" ht="12.75">
      <c r="A48" s="78">
        <v>210</v>
      </c>
      <c r="B48" s="79"/>
      <c r="C48" s="79"/>
      <c r="D48" s="79"/>
      <c r="E48" s="80"/>
      <c r="F48" s="766" t="s">
        <v>136</v>
      </c>
      <c r="H48" s="17"/>
      <c r="I48" s="757"/>
    </row>
    <row r="49" spans="1:9" ht="12.75">
      <c r="A49" s="81">
        <v>211</v>
      </c>
      <c r="B49" s="10"/>
      <c r="C49" s="10"/>
      <c r="D49" s="10"/>
      <c r="E49" s="82"/>
      <c r="F49" s="766" t="s">
        <v>136</v>
      </c>
      <c r="H49" s="17"/>
      <c r="I49" s="757"/>
    </row>
    <row r="50" spans="1:9" ht="12.75">
      <c r="A50" s="78">
        <v>212</v>
      </c>
      <c r="B50" s="79"/>
      <c r="C50" s="79"/>
      <c r="D50" s="79"/>
      <c r="E50" s="80"/>
      <c r="F50" s="766" t="s">
        <v>136</v>
      </c>
      <c r="H50" s="17"/>
      <c r="I50" s="757"/>
    </row>
    <row r="51" spans="1:9" ht="12.75">
      <c r="A51" s="81">
        <v>213</v>
      </c>
      <c r="B51" s="10"/>
      <c r="C51" s="10"/>
      <c r="D51" s="10"/>
      <c r="E51" s="82"/>
      <c r="F51" s="766" t="s">
        <v>136</v>
      </c>
      <c r="H51" s="17"/>
      <c r="I51" s="757"/>
    </row>
    <row r="52" spans="1:9" ht="12.75">
      <c r="A52" s="78">
        <v>214</v>
      </c>
      <c r="B52" s="79"/>
      <c r="C52" s="79"/>
      <c r="D52" s="79"/>
      <c r="E52" s="80"/>
      <c r="F52" s="766" t="s">
        <v>136</v>
      </c>
      <c r="H52" s="17"/>
      <c r="I52" s="757"/>
    </row>
    <row r="53" spans="1:9" ht="12.75">
      <c r="A53" s="81">
        <v>215</v>
      </c>
      <c r="B53" s="10"/>
      <c r="C53" s="10"/>
      <c r="D53" s="10"/>
      <c r="E53" s="82"/>
      <c r="F53" s="766" t="s">
        <v>136</v>
      </c>
      <c r="H53" s="17"/>
      <c r="I53" s="757"/>
    </row>
    <row r="54" spans="1:9" ht="12.75">
      <c r="A54" s="78">
        <v>216</v>
      </c>
      <c r="B54" s="79"/>
      <c r="C54" s="79"/>
      <c r="D54" s="79"/>
      <c r="E54" s="80"/>
      <c r="F54" s="766" t="s">
        <v>136</v>
      </c>
      <c r="H54" s="17"/>
      <c r="I54" s="757"/>
    </row>
    <row r="55" spans="1:9" ht="12.75">
      <c r="A55" s="81">
        <v>217</v>
      </c>
      <c r="B55" s="72"/>
      <c r="C55" s="72"/>
      <c r="D55" s="72"/>
      <c r="E55" s="72"/>
      <c r="F55" s="766" t="s">
        <v>136</v>
      </c>
      <c r="H55" s="17"/>
      <c r="I55" s="757"/>
    </row>
    <row r="56" spans="1:9" ht="12.75">
      <c r="A56" s="78">
        <v>218</v>
      </c>
      <c r="B56" s="79"/>
      <c r="C56" s="79"/>
      <c r="D56" s="79"/>
      <c r="E56" s="79"/>
      <c r="F56" s="766" t="s">
        <v>136</v>
      </c>
      <c r="H56" s="17"/>
      <c r="I56" s="757"/>
    </row>
    <row r="57" spans="1:9" ht="13.5" thickBot="1">
      <c r="A57" s="93">
        <v>219</v>
      </c>
      <c r="B57" s="14"/>
      <c r="C57" s="14"/>
      <c r="D57" s="14"/>
      <c r="E57" s="14"/>
      <c r="F57" s="178" t="s">
        <v>136</v>
      </c>
      <c r="H57" s="17"/>
      <c r="I57" s="757"/>
    </row>
    <row r="58" spans="1:8" ht="13.5" thickBot="1">
      <c r="A58" s="12"/>
      <c r="B58" s="20"/>
      <c r="C58" s="10"/>
      <c r="D58" s="10"/>
      <c r="E58" s="10"/>
      <c r="F58" s="10"/>
      <c r="G58" s="17"/>
      <c r="H58" s="17"/>
    </row>
    <row r="59" spans="1:8" ht="13.5" thickBot="1">
      <c r="A59" s="84"/>
      <c r="B59" s="8" t="s">
        <v>52</v>
      </c>
      <c r="C59" s="85"/>
      <c r="D59" s="85"/>
      <c r="E59" s="22" t="s">
        <v>11</v>
      </c>
      <c r="F59" s="113" t="s">
        <v>14</v>
      </c>
      <c r="G59" s="43"/>
      <c r="H59" s="87"/>
    </row>
    <row r="60" spans="1:8" ht="12.75">
      <c r="A60" s="88">
        <v>301</v>
      </c>
      <c r="B60" s="1182" t="s">
        <v>44</v>
      </c>
      <c r="C60" s="1182"/>
      <c r="D60" s="1183"/>
      <c r="E60" s="149"/>
      <c r="F60" s="239" t="s">
        <v>136</v>
      </c>
      <c r="G60" s="231"/>
      <c r="H60" s="89"/>
    </row>
    <row r="61" spans="1:8" ht="12.75">
      <c r="A61" s="90">
        <v>302</v>
      </c>
      <c r="B61" s="1184" t="s">
        <v>46</v>
      </c>
      <c r="C61" s="1184"/>
      <c r="D61" s="1185"/>
      <c r="E61" s="150"/>
      <c r="F61" s="240" t="s">
        <v>136</v>
      </c>
      <c r="G61" s="231"/>
      <c r="H61" s="89"/>
    </row>
    <row r="62" spans="1:8" ht="12.75">
      <c r="A62" s="92">
        <v>303</v>
      </c>
      <c r="B62" s="1176" t="s">
        <v>272</v>
      </c>
      <c r="C62" s="1177"/>
      <c r="D62" s="1178"/>
      <c r="E62" s="150"/>
      <c r="F62" s="240" t="s">
        <v>136</v>
      </c>
      <c r="G62" s="231"/>
      <c r="H62" s="89"/>
    </row>
    <row r="63" spans="1:8" ht="12.75">
      <c r="A63" s="92">
        <v>304</v>
      </c>
      <c r="B63" s="1176" t="s">
        <v>288</v>
      </c>
      <c r="C63" s="1177"/>
      <c r="D63" s="1178"/>
      <c r="E63" s="221"/>
      <c r="F63" s="240" t="s">
        <v>136</v>
      </c>
      <c r="G63" s="922"/>
      <c r="H63" s="89"/>
    </row>
    <row r="64" spans="1:8" ht="12.75">
      <c r="A64" s="92">
        <v>305</v>
      </c>
      <c r="B64" s="1176" t="s">
        <v>121</v>
      </c>
      <c r="C64" s="1177"/>
      <c r="D64" s="1178"/>
      <c r="E64" s="220"/>
      <c r="F64" s="240" t="s">
        <v>136</v>
      </c>
      <c r="G64" s="922"/>
      <c r="H64" s="89"/>
    </row>
    <row r="65" spans="1:8" ht="13.5" thickBot="1">
      <c r="A65" s="93">
        <v>306</v>
      </c>
      <c r="B65" s="1174" t="s">
        <v>122</v>
      </c>
      <c r="C65" s="1174"/>
      <c r="D65" s="1175"/>
      <c r="E65" s="151"/>
      <c r="F65" s="241" t="s">
        <v>136</v>
      </c>
      <c r="G65" s="231"/>
      <c r="H65" s="89"/>
    </row>
    <row r="66" spans="1:8" ht="13.5" thickBot="1">
      <c r="A66" s="333">
        <v>307</v>
      </c>
      <c r="B66" s="94" t="s">
        <v>290</v>
      </c>
      <c r="C66" s="95"/>
      <c r="D66" s="95"/>
      <c r="E66" s="96"/>
      <c r="F66" s="407" t="s">
        <v>150</v>
      </c>
      <c r="G66" s="234"/>
      <c r="H66" s="4"/>
    </row>
    <row r="67" spans="1:8" ht="12.75">
      <c r="A67" s="16"/>
      <c r="B67" s="16"/>
      <c r="C67" s="16"/>
      <c r="D67" s="16"/>
      <c r="E67" s="17"/>
      <c r="F67" s="4"/>
      <c r="G67" s="4"/>
      <c r="H67" s="4"/>
    </row>
    <row r="68" spans="2:8" ht="12.75">
      <c r="B68" s="44" t="s">
        <v>283</v>
      </c>
      <c r="C68" s="19"/>
      <c r="D68" s="19"/>
      <c r="E68" s="19"/>
      <c r="F68" s="19"/>
      <c r="G68" s="2"/>
      <c r="H68" s="28"/>
    </row>
    <row r="69" spans="1:8" ht="13.5" thickBot="1">
      <c r="A69" s="18"/>
      <c r="B69" s="44" t="s">
        <v>69</v>
      </c>
      <c r="C69" s="19"/>
      <c r="D69" s="19"/>
      <c r="E69" s="19"/>
      <c r="F69" s="19"/>
      <c r="G69" s="2"/>
      <c r="H69" s="28"/>
    </row>
    <row r="70" spans="1:8" ht="13.5" thickBot="1">
      <c r="A70" s="20"/>
      <c r="B70" s="1172" t="s">
        <v>8</v>
      </c>
      <c r="C70" s="1173"/>
      <c r="D70" s="23" t="s">
        <v>10</v>
      </c>
      <c r="E70" s="48" t="s">
        <v>11</v>
      </c>
      <c r="F70" s="23" t="s">
        <v>22</v>
      </c>
      <c r="G70" s="113" t="s">
        <v>19</v>
      </c>
      <c r="H70" s="231"/>
    </row>
    <row r="71" spans="1:8" ht="12.75">
      <c r="A71" s="49" t="s">
        <v>15</v>
      </c>
      <c r="B71" s="1181"/>
      <c r="C71" s="1181"/>
      <c r="D71" s="128"/>
      <c r="E71" s="128" t="s">
        <v>367</v>
      </c>
      <c r="F71" s="226"/>
      <c r="G71" s="826" t="s">
        <v>136</v>
      </c>
      <c r="H71" s="234"/>
    </row>
    <row r="72" spans="1:8" ht="12.75">
      <c r="A72" s="211" t="s">
        <v>16</v>
      </c>
      <c r="B72" s="1170"/>
      <c r="C72" s="1171"/>
      <c r="D72" s="210"/>
      <c r="E72" s="130" t="s">
        <v>368</v>
      </c>
      <c r="F72" s="767"/>
      <c r="G72" s="812" t="s">
        <v>136</v>
      </c>
      <c r="H72" s="234"/>
    </row>
    <row r="73" spans="1:8" ht="12.75">
      <c r="A73" s="883" t="s">
        <v>475</v>
      </c>
      <c r="B73" s="900"/>
      <c r="C73" s="900"/>
      <c r="D73" s="923"/>
      <c r="E73" s="130" t="s">
        <v>368</v>
      </c>
      <c r="F73" s="755"/>
      <c r="G73" s="812" t="s">
        <v>136</v>
      </c>
      <c r="H73" s="231"/>
    </row>
    <row r="74" spans="1:8" ht="12.75">
      <c r="A74" s="121" t="s">
        <v>25</v>
      </c>
      <c r="B74" s="1170"/>
      <c r="C74" s="1171"/>
      <c r="D74" s="210"/>
      <c r="E74" s="130" t="s">
        <v>369</v>
      </c>
      <c r="F74" s="767"/>
      <c r="G74" s="812" t="s">
        <v>136</v>
      </c>
      <c r="H74" s="234"/>
    </row>
    <row r="75" spans="1:8" ht="12.75">
      <c r="A75" s="211" t="s">
        <v>27</v>
      </c>
      <c r="B75" s="1170"/>
      <c r="C75" s="1171"/>
      <c r="D75" s="210"/>
      <c r="E75" s="130" t="s">
        <v>370</v>
      </c>
      <c r="F75" s="767"/>
      <c r="G75" s="812" t="s">
        <v>136</v>
      </c>
      <c r="H75" s="234"/>
    </row>
    <row r="76" spans="1:8" ht="12.75">
      <c r="A76" s="121" t="s">
        <v>28</v>
      </c>
      <c r="B76" s="1170"/>
      <c r="C76" s="1171"/>
      <c r="D76" s="210"/>
      <c r="E76" s="130" t="s">
        <v>367</v>
      </c>
      <c r="F76" s="767"/>
      <c r="G76" s="812" t="s">
        <v>136</v>
      </c>
      <c r="H76" s="234"/>
    </row>
    <row r="77" spans="1:8" ht="12.75">
      <c r="A77" s="211" t="s">
        <v>30</v>
      </c>
      <c r="B77" s="1170"/>
      <c r="C77" s="1171"/>
      <c r="D77" s="210"/>
      <c r="E77" s="130" t="s">
        <v>367</v>
      </c>
      <c r="F77" s="767"/>
      <c r="G77" s="812" t="s">
        <v>136</v>
      </c>
      <c r="H77" s="234"/>
    </row>
    <row r="78" spans="1:8" ht="12.75">
      <c r="A78" s="121" t="s">
        <v>31</v>
      </c>
      <c r="B78" s="1170"/>
      <c r="C78" s="1171"/>
      <c r="D78" s="210"/>
      <c r="E78" s="130" t="s">
        <v>368</v>
      </c>
      <c r="F78" s="767"/>
      <c r="G78" s="812" t="s">
        <v>136</v>
      </c>
      <c r="H78" s="234"/>
    </row>
    <row r="79" spans="1:9" ht="12.75">
      <c r="A79" s="883" t="s">
        <v>488</v>
      </c>
      <c r="B79" s="900"/>
      <c r="C79" s="900"/>
      <c r="D79" s="924"/>
      <c r="E79" s="130" t="s">
        <v>368</v>
      </c>
      <c r="F79" s="882"/>
      <c r="G79" s="925" t="s">
        <v>136</v>
      </c>
      <c r="H79" s="926"/>
      <c r="I79" s="927"/>
    </row>
    <row r="80" spans="1:8" ht="12.75">
      <c r="A80" s="211" t="s">
        <v>32</v>
      </c>
      <c r="B80" s="1170"/>
      <c r="C80" s="1171"/>
      <c r="D80" s="210"/>
      <c r="E80" s="130" t="s">
        <v>370</v>
      </c>
      <c r="F80" s="767"/>
      <c r="G80" s="812" t="s">
        <v>136</v>
      </c>
      <c r="H80" s="234"/>
    </row>
    <row r="81" spans="1:8" ht="12.75">
      <c r="A81" s="121" t="s">
        <v>71</v>
      </c>
      <c r="B81" s="1170"/>
      <c r="C81" s="1171"/>
      <c r="D81" s="210"/>
      <c r="E81" s="130" t="s">
        <v>368</v>
      </c>
      <c r="F81" s="767"/>
      <c r="G81" s="812" t="s">
        <v>136</v>
      </c>
      <c r="H81" s="234"/>
    </row>
    <row r="82" spans="1:8" ht="12.75">
      <c r="A82" s="211" t="s">
        <v>33</v>
      </c>
      <c r="B82" s="1170"/>
      <c r="C82" s="1171"/>
      <c r="D82" s="210"/>
      <c r="E82" s="130" t="s">
        <v>367</v>
      </c>
      <c r="F82" s="767"/>
      <c r="G82" s="812" t="s">
        <v>136</v>
      </c>
      <c r="H82" s="234"/>
    </row>
    <row r="83" spans="1:8" ht="12.75">
      <c r="A83" s="121" t="s">
        <v>72</v>
      </c>
      <c r="B83" s="1170"/>
      <c r="C83" s="1171"/>
      <c r="D83" s="210"/>
      <c r="E83" s="130" t="s">
        <v>368</v>
      </c>
      <c r="F83" s="767"/>
      <c r="G83" s="812" t="s">
        <v>136</v>
      </c>
      <c r="H83" s="234"/>
    </row>
    <row r="84" spans="1:8" ht="12.75">
      <c r="A84" s="211" t="s">
        <v>61</v>
      </c>
      <c r="B84" s="1170"/>
      <c r="C84" s="1171"/>
      <c r="D84" s="210"/>
      <c r="E84" s="130" t="s">
        <v>369</v>
      </c>
      <c r="F84" s="767"/>
      <c r="G84" s="812" t="s">
        <v>136</v>
      </c>
      <c r="H84" s="234"/>
    </row>
    <row r="85" spans="1:8" ht="12.75">
      <c r="A85" s="121" t="s">
        <v>79</v>
      </c>
      <c r="B85" s="1170"/>
      <c r="C85" s="1170"/>
      <c r="D85" s="129"/>
      <c r="E85" s="130" t="s">
        <v>370</v>
      </c>
      <c r="F85" s="767"/>
      <c r="G85" s="812" t="s">
        <v>136</v>
      </c>
      <c r="H85" s="234"/>
    </row>
    <row r="86" spans="1:8" ht="12.75">
      <c r="A86" s="211" t="s">
        <v>80</v>
      </c>
      <c r="B86" s="1170"/>
      <c r="C86" s="1170"/>
      <c r="D86" s="129"/>
      <c r="E86" s="130" t="s">
        <v>368</v>
      </c>
      <c r="F86" s="767"/>
      <c r="G86" s="812" t="s">
        <v>136</v>
      </c>
      <c r="H86" s="234"/>
    </row>
    <row r="87" spans="1:8" ht="12.75">
      <c r="A87" s="121" t="s">
        <v>81</v>
      </c>
      <c r="B87" s="1170"/>
      <c r="C87" s="1170"/>
      <c r="D87" s="129"/>
      <c r="E87" s="130" t="s">
        <v>368</v>
      </c>
      <c r="F87" s="767"/>
      <c r="G87" s="812" t="s">
        <v>136</v>
      </c>
      <c r="H87" s="234"/>
    </row>
    <row r="88" spans="1:8" ht="12.75">
      <c r="A88" s="211" t="s">
        <v>82</v>
      </c>
      <c r="B88" s="1170"/>
      <c r="C88" s="1170"/>
      <c r="D88" s="129"/>
      <c r="E88" s="130" t="s">
        <v>367</v>
      </c>
      <c r="F88" s="767"/>
      <c r="G88" s="812" t="s">
        <v>136</v>
      </c>
      <c r="H88" s="234"/>
    </row>
    <row r="89" spans="1:8" ht="12.75">
      <c r="A89" s="121" t="s">
        <v>83</v>
      </c>
      <c r="B89" s="1170"/>
      <c r="C89" s="1170"/>
      <c r="D89" s="129"/>
      <c r="E89" s="130" t="s">
        <v>368</v>
      </c>
      <c r="F89" s="767"/>
      <c r="G89" s="812" t="s">
        <v>136</v>
      </c>
      <c r="H89" s="234"/>
    </row>
    <row r="90" spans="1:8" ht="12.75">
      <c r="A90" s="211" t="s">
        <v>84</v>
      </c>
      <c r="B90" s="1170"/>
      <c r="C90" s="1170"/>
      <c r="D90" s="129"/>
      <c r="E90" s="130" t="s">
        <v>369</v>
      </c>
      <c r="F90" s="767"/>
      <c r="G90" s="812" t="s">
        <v>136</v>
      </c>
      <c r="H90" s="234"/>
    </row>
    <row r="91" spans="1:8" ht="13.5" thickBot="1">
      <c r="A91" s="58" t="s">
        <v>85</v>
      </c>
      <c r="B91" s="1167"/>
      <c r="C91" s="1167"/>
      <c r="D91" s="131"/>
      <c r="E91" s="130" t="s">
        <v>367</v>
      </c>
      <c r="F91" s="227"/>
      <c r="G91" s="727" t="s">
        <v>136</v>
      </c>
      <c r="H91" s="234"/>
    </row>
    <row r="92" spans="1:8" ht="13.5" thickBot="1">
      <c r="A92" s="59" t="s">
        <v>34</v>
      </c>
      <c r="B92" s="1180" t="s">
        <v>29</v>
      </c>
      <c r="C92" s="1180"/>
      <c r="D92" s="1180"/>
      <c r="E92" s="1180"/>
      <c r="F92" s="228"/>
      <c r="G92" s="407" t="s">
        <v>147</v>
      </c>
      <c r="H92" s="234"/>
    </row>
    <row r="93" spans="1:8" ht="12.75">
      <c r="A93" s="66"/>
      <c r="B93" s="64"/>
      <c r="C93" s="64"/>
      <c r="D93" s="28"/>
      <c r="E93" s="28"/>
      <c r="F93" s="28"/>
      <c r="G93" s="29"/>
      <c r="H93" s="29"/>
    </row>
    <row r="94" spans="1:8" ht="13.5" thickBot="1">
      <c r="A94" s="26"/>
      <c r="B94" s="44" t="s">
        <v>70</v>
      </c>
      <c r="C94" s="19"/>
      <c r="D94" s="19"/>
      <c r="E94" s="19"/>
      <c r="F94" s="19"/>
      <c r="G94" s="19"/>
      <c r="H94" s="235"/>
    </row>
    <row r="95" spans="1:8" ht="13.5" thickBot="1">
      <c r="A95" s="20"/>
      <c r="B95" s="1172" t="s">
        <v>8</v>
      </c>
      <c r="C95" s="1173"/>
      <c r="D95" s="23" t="s">
        <v>10</v>
      </c>
      <c r="E95" s="48" t="s">
        <v>11</v>
      </c>
      <c r="F95" s="23" t="s">
        <v>22</v>
      </c>
      <c r="G95" s="113" t="s">
        <v>19</v>
      </c>
      <c r="H95" s="231"/>
    </row>
    <row r="96" spans="1:8" ht="12.75">
      <c r="A96" s="49" t="s">
        <v>35</v>
      </c>
      <c r="B96" s="1181"/>
      <c r="C96" s="1186"/>
      <c r="D96" s="128"/>
      <c r="E96" s="128" t="s">
        <v>372</v>
      </c>
      <c r="F96" s="826" t="s">
        <v>136</v>
      </c>
      <c r="G96" s="826" t="s">
        <v>136</v>
      </c>
      <c r="H96" s="234"/>
    </row>
    <row r="97" spans="1:8" ht="12.75">
      <c r="A97" s="50" t="s">
        <v>36</v>
      </c>
      <c r="B97" s="1170"/>
      <c r="C97" s="1171"/>
      <c r="D97" s="129"/>
      <c r="E97" s="130" t="s">
        <v>371</v>
      </c>
      <c r="F97" s="812" t="s">
        <v>136</v>
      </c>
      <c r="G97" s="812" t="s">
        <v>136</v>
      </c>
      <c r="H97" s="234"/>
    </row>
    <row r="98" spans="1:8" ht="12.75">
      <c r="A98" s="50" t="s">
        <v>37</v>
      </c>
      <c r="B98" s="1170"/>
      <c r="C98" s="1171"/>
      <c r="D98" s="129"/>
      <c r="E98" s="130" t="s">
        <v>373</v>
      </c>
      <c r="F98" s="812" t="s">
        <v>136</v>
      </c>
      <c r="G98" s="812" t="s">
        <v>136</v>
      </c>
      <c r="H98" s="234"/>
    </row>
    <row r="99" spans="1:8" ht="12.75">
      <c r="A99" s="50" t="s">
        <v>38</v>
      </c>
      <c r="B99" s="1170"/>
      <c r="C99" s="1171"/>
      <c r="D99" s="129"/>
      <c r="E99" s="130" t="s">
        <v>373</v>
      </c>
      <c r="F99" s="812" t="s">
        <v>136</v>
      </c>
      <c r="G99" s="812" t="s">
        <v>136</v>
      </c>
      <c r="H99" s="234"/>
    </row>
    <row r="100" spans="1:8" ht="12.75">
      <c r="A100" s="50" t="s">
        <v>39</v>
      </c>
      <c r="B100" s="1168"/>
      <c r="C100" s="1169"/>
      <c r="D100" s="129"/>
      <c r="E100" s="130" t="s">
        <v>368</v>
      </c>
      <c r="F100" s="812" t="s">
        <v>136</v>
      </c>
      <c r="G100" s="812" t="s">
        <v>136</v>
      </c>
      <c r="H100" s="234"/>
    </row>
    <row r="101" spans="1:8" ht="12.75">
      <c r="A101" s="50" t="s">
        <v>60</v>
      </c>
      <c r="B101" s="1168"/>
      <c r="C101" s="1169"/>
      <c r="D101" s="129"/>
      <c r="E101" s="130" t="s">
        <v>372</v>
      </c>
      <c r="F101" s="812" t="s">
        <v>136</v>
      </c>
      <c r="G101" s="812" t="s">
        <v>136</v>
      </c>
      <c r="H101" s="234"/>
    </row>
    <row r="102" spans="1:8" ht="12.75">
      <c r="A102" s="50" t="s">
        <v>94</v>
      </c>
      <c r="B102" s="1168"/>
      <c r="C102" s="1169"/>
      <c r="D102" s="129"/>
      <c r="E102" s="130" t="s">
        <v>373</v>
      </c>
      <c r="F102" s="812" t="s">
        <v>136</v>
      </c>
      <c r="G102" s="812" t="s">
        <v>136</v>
      </c>
      <c r="H102" s="234"/>
    </row>
    <row r="103" spans="1:8" ht="12.75">
      <c r="A103" s="50" t="s">
        <v>41</v>
      </c>
      <c r="B103" s="1168"/>
      <c r="C103" s="1169"/>
      <c r="D103" s="129"/>
      <c r="E103" s="130" t="s">
        <v>368</v>
      </c>
      <c r="F103" s="812" t="s">
        <v>136</v>
      </c>
      <c r="G103" s="812" t="s">
        <v>136</v>
      </c>
      <c r="H103" s="234"/>
    </row>
    <row r="104" spans="1:8" ht="12.75">
      <c r="A104" s="50" t="s">
        <v>95</v>
      </c>
      <c r="B104" s="1168"/>
      <c r="C104" s="1169"/>
      <c r="D104" s="129"/>
      <c r="E104" s="130" t="s">
        <v>368</v>
      </c>
      <c r="F104" s="812" t="s">
        <v>136</v>
      </c>
      <c r="G104" s="812" t="s">
        <v>136</v>
      </c>
      <c r="H104" s="234"/>
    </row>
    <row r="105" spans="1:8" ht="12.75">
      <c r="A105" s="50" t="s">
        <v>96</v>
      </c>
      <c r="B105" s="1168"/>
      <c r="C105" s="1169"/>
      <c r="D105" s="129"/>
      <c r="E105" s="130" t="s">
        <v>372</v>
      </c>
      <c r="F105" s="812" t="s">
        <v>136</v>
      </c>
      <c r="G105" s="812" t="s">
        <v>136</v>
      </c>
      <c r="H105" s="234"/>
    </row>
    <row r="106" spans="1:8" ht="12.75">
      <c r="A106" s="50" t="s">
        <v>97</v>
      </c>
      <c r="B106" s="1168"/>
      <c r="C106" s="1169"/>
      <c r="D106" s="129"/>
      <c r="E106" s="130" t="s">
        <v>371</v>
      </c>
      <c r="F106" s="812" t="s">
        <v>136</v>
      </c>
      <c r="G106" s="812" t="s">
        <v>136</v>
      </c>
      <c r="H106" s="234"/>
    </row>
    <row r="107" spans="1:8" ht="12.75">
      <c r="A107" s="50" t="s">
        <v>62</v>
      </c>
      <c r="B107" s="1168"/>
      <c r="C107" s="1169"/>
      <c r="D107" s="129"/>
      <c r="E107" s="130" t="s">
        <v>373</v>
      </c>
      <c r="F107" s="812" t="s">
        <v>136</v>
      </c>
      <c r="G107" s="812" t="s">
        <v>136</v>
      </c>
      <c r="H107" s="234"/>
    </row>
    <row r="108" spans="1:8" ht="12.75">
      <c r="A108" s="50" t="s">
        <v>63</v>
      </c>
      <c r="B108" s="1168"/>
      <c r="C108" s="1169"/>
      <c r="D108" s="129"/>
      <c r="E108" s="130" t="s">
        <v>373</v>
      </c>
      <c r="F108" s="812" t="s">
        <v>136</v>
      </c>
      <c r="G108" s="812" t="s">
        <v>136</v>
      </c>
      <c r="H108" s="234"/>
    </row>
    <row r="109" spans="1:8" ht="12.75">
      <c r="A109" s="50" t="s">
        <v>98</v>
      </c>
      <c r="B109" s="1168"/>
      <c r="C109" s="1169"/>
      <c r="D109" s="129"/>
      <c r="E109" s="130" t="s">
        <v>371</v>
      </c>
      <c r="F109" s="812" t="s">
        <v>136</v>
      </c>
      <c r="G109" s="812" t="s">
        <v>136</v>
      </c>
      <c r="H109" s="234"/>
    </row>
    <row r="110" spans="1:8" ht="12.75">
      <c r="A110" s="50" t="s">
        <v>99</v>
      </c>
      <c r="B110" s="1168"/>
      <c r="C110" s="1169"/>
      <c r="D110" s="129"/>
      <c r="E110" s="130" t="s">
        <v>368</v>
      </c>
      <c r="F110" s="812" t="s">
        <v>136</v>
      </c>
      <c r="G110" s="812" t="s">
        <v>136</v>
      </c>
      <c r="H110" s="234"/>
    </row>
    <row r="111" spans="1:8" ht="12.75">
      <c r="A111" s="50" t="s">
        <v>100</v>
      </c>
      <c r="B111" s="1168"/>
      <c r="C111" s="1169"/>
      <c r="D111" s="129"/>
      <c r="E111" s="130" t="s">
        <v>371</v>
      </c>
      <c r="F111" s="812" t="s">
        <v>136</v>
      </c>
      <c r="G111" s="812" t="s">
        <v>136</v>
      </c>
      <c r="H111" s="234"/>
    </row>
    <row r="112" spans="1:8" ht="12.75">
      <c r="A112" s="50" t="s">
        <v>101</v>
      </c>
      <c r="B112" s="1168"/>
      <c r="C112" s="1169"/>
      <c r="D112" s="129"/>
      <c r="E112" s="130" t="s">
        <v>372</v>
      </c>
      <c r="F112" s="812" t="s">
        <v>136</v>
      </c>
      <c r="G112" s="812" t="s">
        <v>136</v>
      </c>
      <c r="H112" s="234"/>
    </row>
    <row r="113" spans="1:8" ht="12.75">
      <c r="A113" s="50" t="s">
        <v>102</v>
      </c>
      <c r="B113" s="1168"/>
      <c r="C113" s="1169"/>
      <c r="D113" s="129"/>
      <c r="E113" s="130" t="s">
        <v>371</v>
      </c>
      <c r="F113" s="812" t="s">
        <v>136</v>
      </c>
      <c r="G113" s="812" t="s">
        <v>136</v>
      </c>
      <c r="H113" s="234"/>
    </row>
    <row r="114" spans="1:8" ht="12.75">
      <c r="A114" s="50" t="s">
        <v>103</v>
      </c>
      <c r="B114" s="1168"/>
      <c r="C114" s="1169"/>
      <c r="D114" s="209"/>
      <c r="E114" s="130" t="s">
        <v>373</v>
      </c>
      <c r="F114" s="812" t="s">
        <v>136</v>
      </c>
      <c r="G114" s="812" t="s">
        <v>136</v>
      </c>
      <c r="H114" s="234"/>
    </row>
    <row r="115" spans="1:8" ht="13.5" thickBot="1">
      <c r="A115" s="50" t="s">
        <v>104</v>
      </c>
      <c r="B115" s="1168"/>
      <c r="C115" s="1169"/>
      <c r="D115" s="209"/>
      <c r="E115" s="130" t="s">
        <v>368</v>
      </c>
      <c r="F115" s="812" t="s">
        <v>136</v>
      </c>
      <c r="G115" s="812" t="s">
        <v>136</v>
      </c>
      <c r="H115" s="234"/>
    </row>
    <row r="116" spans="1:8" ht="13.5" thickBot="1">
      <c r="A116" s="418" t="s">
        <v>40</v>
      </c>
      <c r="B116" s="1179" t="s">
        <v>29</v>
      </c>
      <c r="C116" s="1179"/>
      <c r="D116" s="1180"/>
      <c r="E116" s="1180"/>
      <c r="F116" s="407" t="s">
        <v>148</v>
      </c>
      <c r="G116" s="407" t="s">
        <v>148</v>
      </c>
      <c r="H116" s="234"/>
    </row>
    <row r="117" spans="1:8" ht="12.75">
      <c r="A117" s="2"/>
      <c r="B117" s="2"/>
      <c r="C117" s="2"/>
      <c r="D117" s="2"/>
      <c r="E117" s="2"/>
      <c r="F117" s="2"/>
      <c r="G117" s="2"/>
      <c r="H117" s="28"/>
    </row>
    <row r="118" spans="1:8" ht="13.5" thickBot="1">
      <c r="A118" s="18"/>
      <c r="B118" s="416" t="s">
        <v>289</v>
      </c>
      <c r="C118" s="37"/>
      <c r="D118" s="37"/>
      <c r="E118" s="37"/>
      <c r="F118" s="37"/>
      <c r="G118" s="37"/>
      <c r="H118" s="28"/>
    </row>
    <row r="119" spans="1:8" ht="13.5" thickBot="1">
      <c r="A119" s="10"/>
      <c r="B119" s="899" t="s">
        <v>54</v>
      </c>
      <c r="C119" s="42"/>
      <c r="D119" s="23" t="s">
        <v>10</v>
      </c>
      <c r="E119" s="705" t="s">
        <v>11</v>
      </c>
      <c r="F119" s="23" t="s">
        <v>9</v>
      </c>
      <c r="G119" s="23" t="s">
        <v>19</v>
      </c>
      <c r="H119" s="231"/>
    </row>
    <row r="120" spans="1:8" ht="12.75">
      <c r="A120" s="101" t="s">
        <v>64</v>
      </c>
      <c r="B120" s="102" t="s">
        <v>135</v>
      </c>
      <c r="C120" s="70"/>
      <c r="D120" s="132">
        <v>0.042</v>
      </c>
      <c r="E120" s="203" t="s">
        <v>367</v>
      </c>
      <c r="F120" s="204" t="s">
        <v>136</v>
      </c>
      <c r="G120" s="239" t="s">
        <v>78</v>
      </c>
      <c r="H120" s="234"/>
    </row>
    <row r="121" spans="1:8" ht="12.75">
      <c r="A121" s="104" t="s">
        <v>65</v>
      </c>
      <c r="B121" s="105" t="s">
        <v>56</v>
      </c>
      <c r="C121" s="79"/>
      <c r="D121" s="133">
        <v>0.0625</v>
      </c>
      <c r="E121" s="139" t="s">
        <v>367</v>
      </c>
      <c r="F121" s="205" t="s">
        <v>136</v>
      </c>
      <c r="G121" s="240" t="s">
        <v>78</v>
      </c>
      <c r="H121" s="234"/>
    </row>
    <row r="122" spans="1:8" ht="12.75">
      <c r="A122" s="107">
        <v>603</v>
      </c>
      <c r="B122" s="108" t="s">
        <v>57</v>
      </c>
      <c r="C122" s="109"/>
      <c r="D122" s="133">
        <v>0.084</v>
      </c>
      <c r="E122" s="140" t="s">
        <v>367</v>
      </c>
      <c r="F122" s="206" t="s">
        <v>136</v>
      </c>
      <c r="G122" s="240" t="s">
        <v>78</v>
      </c>
      <c r="H122" s="782"/>
    </row>
    <row r="123" spans="1:8" ht="12.75">
      <c r="A123" s="104" t="s">
        <v>66</v>
      </c>
      <c r="B123" s="105" t="s">
        <v>138</v>
      </c>
      <c r="C123" s="79"/>
      <c r="D123" s="133">
        <v>0.1055</v>
      </c>
      <c r="E123" s="139" t="s">
        <v>367</v>
      </c>
      <c r="F123" s="205" t="s">
        <v>136</v>
      </c>
      <c r="G123" s="240" t="s">
        <v>78</v>
      </c>
      <c r="H123" s="234"/>
    </row>
    <row r="124" spans="1:8" ht="13.5" thickBot="1">
      <c r="A124" s="110" t="s">
        <v>67</v>
      </c>
      <c r="B124" s="111" t="s">
        <v>59</v>
      </c>
      <c r="C124" s="75"/>
      <c r="D124" s="134">
        <v>0.126</v>
      </c>
      <c r="E124" s="141" t="s">
        <v>367</v>
      </c>
      <c r="F124" s="207" t="s">
        <v>136</v>
      </c>
      <c r="G124" s="301" t="s">
        <v>78</v>
      </c>
      <c r="H124" s="234"/>
    </row>
    <row r="125" spans="1:8" ht="13.5" thickBot="1">
      <c r="A125" s="112" t="s">
        <v>68</v>
      </c>
      <c r="B125" s="42" t="s">
        <v>29</v>
      </c>
      <c r="C125" s="42"/>
      <c r="D125" s="42"/>
      <c r="E125" s="42"/>
      <c r="F125" s="208"/>
      <c r="G125" s="407" t="s">
        <v>149</v>
      </c>
      <c r="H125" s="234"/>
    </row>
    <row r="126" spans="1:8" ht="12.75">
      <c r="A126" s="30"/>
      <c r="B126" s="4"/>
      <c r="C126" s="4"/>
      <c r="D126" s="4"/>
      <c r="E126" s="4"/>
      <c r="F126" s="4"/>
      <c r="G126" s="16"/>
      <c r="H126" s="29"/>
    </row>
    <row r="128" spans="1:4" ht="12.75">
      <c r="A128" s="135"/>
      <c r="B128" s="135" t="s">
        <v>141</v>
      </c>
      <c r="C128" s="137"/>
      <c r="D128" s="137"/>
    </row>
    <row r="129" spans="1:4" ht="12.75">
      <c r="A129" s="420">
        <v>1</v>
      </c>
      <c r="B129" s="420" t="s">
        <v>143</v>
      </c>
      <c r="C129" s="137"/>
      <c r="D129" s="137"/>
    </row>
    <row r="130" spans="1:6" ht="12.75">
      <c r="A130" s="420">
        <v>2</v>
      </c>
      <c r="B130" s="420" t="s">
        <v>292</v>
      </c>
      <c r="C130" s="137"/>
      <c r="D130" s="137"/>
      <c r="F130" s="420" t="s">
        <v>281</v>
      </c>
    </row>
    <row r="131" spans="1:8" ht="12.75">
      <c r="A131" s="420">
        <v>3</v>
      </c>
      <c r="B131" s="420" t="s">
        <v>293</v>
      </c>
      <c r="F131" s="806" t="s">
        <v>245</v>
      </c>
      <c r="G131" s="757"/>
      <c r="H131" s="757"/>
    </row>
    <row r="132" spans="1:8" ht="12.75">
      <c r="A132" s="420">
        <v>4</v>
      </c>
      <c r="B132" s="420" t="s">
        <v>145</v>
      </c>
      <c r="F132" s="806" t="s">
        <v>246</v>
      </c>
      <c r="G132" s="757"/>
      <c r="H132" s="757"/>
    </row>
    <row r="133" spans="1:8" ht="12.75">
      <c r="A133" s="420">
        <v>5</v>
      </c>
      <c r="B133" s="420" t="s">
        <v>146</v>
      </c>
      <c r="F133" s="806" t="s">
        <v>247</v>
      </c>
      <c r="G133" s="757"/>
      <c r="H133" s="757"/>
    </row>
    <row r="134" spans="7:8" ht="12.75">
      <c r="G134" s="757"/>
      <c r="H134" s="757"/>
    </row>
    <row r="135" spans="1:8" ht="12.75">
      <c r="A135" s="135"/>
      <c r="B135" s="214" t="s">
        <v>194</v>
      </c>
      <c r="G135" s="757"/>
      <c r="H135" s="757"/>
    </row>
    <row r="136" spans="1:12" ht="12.75">
      <c r="A136" s="420">
        <v>1</v>
      </c>
      <c r="B136" s="420" t="s">
        <v>197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1:4" ht="12.75">
      <c r="A137" s="420">
        <v>2</v>
      </c>
      <c r="B137" s="420" t="s">
        <v>239</v>
      </c>
      <c r="D137" s="398" t="s">
        <v>271</v>
      </c>
    </row>
    <row r="138" spans="1:2" ht="12.75">
      <c r="A138" s="420">
        <v>3</v>
      </c>
      <c r="B138" s="420" t="s">
        <v>195</v>
      </c>
    </row>
    <row r="139" spans="1:3" ht="12.75">
      <c r="A139" s="420">
        <v>4</v>
      </c>
      <c r="B139" s="928" t="s">
        <v>196</v>
      </c>
      <c r="C139" s="136"/>
    </row>
    <row r="140" spans="1:2" ht="12.75">
      <c r="A140" s="420">
        <v>5</v>
      </c>
      <c r="B140" s="420" t="s">
        <v>174</v>
      </c>
    </row>
    <row r="141" spans="1:9" ht="12.75">
      <c r="A141" s="420">
        <v>6</v>
      </c>
      <c r="B141" s="928" t="s">
        <v>198</v>
      </c>
      <c r="C141" s="136">
        <v>239.64</v>
      </c>
      <c r="D141" s="929"/>
      <c r="E141" s="929"/>
      <c r="F141" s="929"/>
      <c r="G141" s="929"/>
      <c r="H141" s="929"/>
      <c r="I141" s="929"/>
    </row>
    <row r="142" spans="1:9" ht="12.75">
      <c r="A142" s="420">
        <v>7</v>
      </c>
      <c r="B142" s="928" t="s">
        <v>336</v>
      </c>
      <c r="C142" s="136"/>
      <c r="D142" s="929"/>
      <c r="E142" s="929"/>
      <c r="F142" s="929"/>
      <c r="G142" s="929"/>
      <c r="H142" s="929"/>
      <c r="I142" s="929"/>
    </row>
    <row r="143" spans="1:9" ht="12.75">
      <c r="A143" s="420">
        <v>8</v>
      </c>
      <c r="B143" s="928" t="s">
        <v>337</v>
      </c>
      <c r="C143" s="136"/>
      <c r="D143" s="929"/>
      <c r="E143" s="929"/>
      <c r="F143" s="929"/>
      <c r="G143" s="929"/>
      <c r="H143" s="929"/>
      <c r="I143" s="929"/>
    </row>
    <row r="144" spans="1:9" ht="12.75">
      <c r="A144" s="420">
        <v>9</v>
      </c>
      <c r="B144" s="928" t="s">
        <v>381</v>
      </c>
      <c r="C144" s="136"/>
      <c r="D144" s="929"/>
      <c r="E144" s="929"/>
      <c r="F144" s="929"/>
      <c r="G144" s="929"/>
      <c r="H144" s="929"/>
      <c r="I144" s="929"/>
    </row>
    <row r="146" spans="1:13" ht="12.75">
      <c r="A146" s="135" t="s">
        <v>139</v>
      </c>
      <c r="B146" s="865"/>
      <c r="J146" s="136"/>
      <c r="K146" s="136"/>
      <c r="L146" s="136"/>
      <c r="M146" s="136"/>
    </row>
    <row r="147" spans="1:13" ht="12.75">
      <c r="A147" s="420">
        <v>1</v>
      </c>
      <c r="B147" s="420" t="s">
        <v>265</v>
      </c>
      <c r="J147" s="136"/>
      <c r="K147" s="136"/>
      <c r="L147" s="136"/>
      <c r="M147" s="136"/>
    </row>
    <row r="148" spans="1:13" ht="12.75">
      <c r="A148" s="420">
        <v>2</v>
      </c>
      <c r="B148" s="420" t="s">
        <v>264</v>
      </c>
      <c r="J148" s="136"/>
      <c r="K148" s="136"/>
      <c r="L148" s="136"/>
      <c r="M148" s="136"/>
    </row>
    <row r="149" spans="1:13" ht="12.75">
      <c r="A149" s="420">
        <v>3</v>
      </c>
      <c r="B149" s="420" t="s">
        <v>140</v>
      </c>
      <c r="J149" s="136"/>
      <c r="K149" s="136"/>
      <c r="L149" s="136"/>
      <c r="M149" s="136"/>
    </row>
    <row r="150" spans="1:13" ht="12.75">
      <c r="A150" s="420">
        <v>4</v>
      </c>
      <c r="B150" s="420" t="s">
        <v>266</v>
      </c>
      <c r="J150" s="136"/>
      <c r="K150" s="136"/>
      <c r="L150" s="136"/>
      <c r="M150" s="136"/>
    </row>
    <row r="151" spans="1:13" ht="12.75">
      <c r="A151" s="420">
        <v>5</v>
      </c>
      <c r="B151" s="930" t="s">
        <v>267</v>
      </c>
      <c r="J151" s="136"/>
      <c r="K151" s="136"/>
      <c r="L151" s="136"/>
      <c r="M151" s="136"/>
    </row>
    <row r="152" spans="1:13" ht="12.75">
      <c r="A152" s="420">
        <v>6</v>
      </c>
      <c r="B152" s="931" t="s">
        <v>268</v>
      </c>
      <c r="J152" s="136"/>
      <c r="K152" s="136"/>
      <c r="L152" s="136"/>
      <c r="M152" s="136"/>
    </row>
    <row r="153" spans="1:13" ht="12.75">
      <c r="A153" s="420">
        <v>7</v>
      </c>
      <c r="B153" s="931" t="s">
        <v>263</v>
      </c>
      <c r="J153" s="136"/>
      <c r="K153" s="136"/>
      <c r="L153" s="136"/>
      <c r="M153" s="136"/>
    </row>
    <row r="154" spans="1:13" ht="12.75">
      <c r="A154" s="420">
        <v>8</v>
      </c>
      <c r="B154" s="931" t="s">
        <v>269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1:8" ht="12.75">
      <c r="A155" s="420">
        <v>9</v>
      </c>
      <c r="B155" s="931" t="s">
        <v>270</v>
      </c>
      <c r="C155" s="136"/>
      <c r="D155" s="136"/>
      <c r="E155" s="136"/>
      <c r="F155" s="136"/>
      <c r="G155" s="932"/>
      <c r="H155" s="136"/>
    </row>
  </sheetData>
  <sheetProtection/>
  <mergeCells count="49">
    <mergeCell ref="B83:C83"/>
    <mergeCell ref="B86:C86"/>
    <mergeCell ref="B92:E92"/>
    <mergeCell ref="B99:C99"/>
    <mergeCell ref="B85:C85"/>
    <mergeCell ref="B88:C88"/>
    <mergeCell ref="B96:C96"/>
    <mergeCell ref="B84:C84"/>
    <mergeCell ref="B87:C87"/>
    <mergeCell ref="B97:C97"/>
    <mergeCell ref="B89:C89"/>
    <mergeCell ref="B90:C90"/>
    <mergeCell ref="B98:C98"/>
    <mergeCell ref="B60:D60"/>
    <mergeCell ref="B63:D63"/>
    <mergeCell ref="B64:D64"/>
    <mergeCell ref="B82:C82"/>
    <mergeCell ref="B61:D61"/>
    <mergeCell ref="B77:C77"/>
    <mergeCell ref="B72:C72"/>
    <mergeCell ref="B65:D65"/>
    <mergeCell ref="B81:C81"/>
    <mergeCell ref="B62:D62"/>
    <mergeCell ref="B78:C78"/>
    <mergeCell ref="B70:C70"/>
    <mergeCell ref="B116:E116"/>
    <mergeCell ref="B114:C114"/>
    <mergeCell ref="B115:C115"/>
    <mergeCell ref="B71:C71"/>
    <mergeCell ref="B76:C76"/>
    <mergeCell ref="B80:C80"/>
    <mergeCell ref="B74:C74"/>
    <mergeCell ref="B75:C75"/>
    <mergeCell ref="B101:C101"/>
    <mergeCell ref="B113:C113"/>
    <mergeCell ref="B111:C111"/>
    <mergeCell ref="B104:C104"/>
    <mergeCell ref="B112:C112"/>
    <mergeCell ref="B107:C107"/>
    <mergeCell ref="B95:C95"/>
    <mergeCell ref="B91:C91"/>
    <mergeCell ref="B102:C102"/>
    <mergeCell ref="B110:C110"/>
    <mergeCell ref="B105:C105"/>
    <mergeCell ref="B100:C100"/>
    <mergeCell ref="B106:C106"/>
    <mergeCell ref="B108:C108"/>
    <mergeCell ref="B109:C109"/>
    <mergeCell ref="B103:C103"/>
  </mergeCells>
  <hyperlinks>
    <hyperlink ref="F131" location="REK_1b.02" display="EDP sporočilo #REK-1b.02"/>
    <hyperlink ref="F132" location="REK_1b.03" display="EDP sporočilo #REK-1b.03"/>
    <hyperlink ref="F133" location="REK_1b.04" display="EDP sporočilo #REK-1b.04"/>
  </hyperlinks>
  <printOptions/>
  <pageMargins left="0.75" right="0.75" top="1" bottom="1" header="0.5" footer="0.5"/>
  <pageSetup horizontalDpi="600" verticalDpi="600" orientation="portrait" paperSize="9" r:id="rId1"/>
  <ignoredErrors>
    <ignoredError sqref="A80:A125 A6:A72 A74:A7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61" sqref="B61:C62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8.125" style="7" customWidth="1"/>
    <col min="5" max="5" width="41.375" style="7" customWidth="1"/>
    <col min="6" max="6" width="17.75390625" style="7" customWidth="1"/>
    <col min="7" max="7" width="15.25390625" style="7" bestFit="1" customWidth="1"/>
    <col min="8" max="8" width="6.25390625" style="7" customWidth="1"/>
    <col min="9" max="9" width="18.25390625" style="7" customWidth="1"/>
    <col min="10" max="16384" width="9.125" style="7" customWidth="1"/>
  </cols>
  <sheetData>
    <row r="1" spans="1:7" ht="12">
      <c r="A1" s="3" t="s">
        <v>394</v>
      </c>
      <c r="B1" s="4"/>
      <c r="C1" s="4"/>
      <c r="D1" s="4"/>
      <c r="E1" s="4"/>
      <c r="F1" s="4"/>
      <c r="G1" s="35" t="s">
        <v>4</v>
      </c>
    </row>
    <row r="2" spans="1:8" ht="12">
      <c r="A2" s="3"/>
      <c r="B2" s="4"/>
      <c r="C2" s="4"/>
      <c r="D2" s="4"/>
      <c r="E2" s="4"/>
      <c r="F2" s="4"/>
      <c r="G2" s="4"/>
      <c r="H2" s="4"/>
    </row>
    <row r="3" spans="1:8" ht="12.75">
      <c r="A3" s="187"/>
      <c r="B3" s="136"/>
      <c r="C3" s="187"/>
      <c r="D3" s="187"/>
      <c r="E3" s="187"/>
      <c r="F3" s="5"/>
      <c r="G3" s="4"/>
      <c r="H3" s="4"/>
    </row>
    <row r="4" spans="1:8" ht="12.75" thickBot="1">
      <c r="A4" s="33"/>
      <c r="B4" s="188" t="s">
        <v>17</v>
      </c>
      <c r="C4" s="189"/>
      <c r="D4" s="12"/>
      <c r="E4" s="12"/>
      <c r="F4" s="12"/>
      <c r="G4" s="4"/>
      <c r="H4" s="4"/>
    </row>
    <row r="5" spans="1:8" ht="12">
      <c r="A5" s="190" t="s">
        <v>180</v>
      </c>
      <c r="B5" s="191" t="s">
        <v>179</v>
      </c>
      <c r="C5" s="192"/>
      <c r="D5" s="191"/>
      <c r="E5" s="191"/>
      <c r="F5" s="193"/>
      <c r="G5" s="4"/>
      <c r="H5" s="4"/>
    </row>
    <row r="6" spans="1:8" ht="12">
      <c r="A6" s="194" t="s">
        <v>192</v>
      </c>
      <c r="B6" s="12" t="s">
        <v>182</v>
      </c>
      <c r="C6" s="195"/>
      <c r="D6" s="12"/>
      <c r="E6" s="12"/>
      <c r="F6" s="196"/>
      <c r="G6" s="4"/>
      <c r="H6" s="4"/>
    </row>
    <row r="7" spans="1:8" ht="12.75" thickBot="1">
      <c r="A7" s="197" t="s">
        <v>181</v>
      </c>
      <c r="B7" s="31" t="s">
        <v>183</v>
      </c>
      <c r="C7" s="198"/>
      <c r="D7" s="31"/>
      <c r="E7" s="31"/>
      <c r="F7" s="199"/>
      <c r="G7" s="4"/>
      <c r="H7" s="4"/>
    </row>
    <row r="8" spans="1:8" ht="12">
      <c r="A8" s="5"/>
      <c r="B8" s="12"/>
      <c r="C8" s="12"/>
      <c r="D8" s="12"/>
      <c r="E8" s="12"/>
      <c r="F8" s="12"/>
      <c r="G8" s="4"/>
      <c r="H8" s="4"/>
    </row>
    <row r="9" spans="1:8" ht="12.75" thickBot="1">
      <c r="A9" s="200"/>
      <c r="B9" s="188" t="s">
        <v>5</v>
      </c>
      <c r="C9" s="189"/>
      <c r="D9" s="12"/>
      <c r="E9" s="12"/>
      <c r="F9" s="12"/>
      <c r="G9" s="4"/>
      <c r="H9" s="4"/>
    </row>
    <row r="10" spans="1:8" ht="12">
      <c r="A10" s="190" t="s">
        <v>184</v>
      </c>
      <c r="B10" s="191" t="s">
        <v>179</v>
      </c>
      <c r="C10" s="201"/>
      <c r="D10" s="191"/>
      <c r="E10" s="191"/>
      <c r="F10" s="193"/>
      <c r="G10" s="4"/>
      <c r="H10" s="4"/>
    </row>
    <row r="11" spans="1:8" ht="12">
      <c r="A11" s="194" t="s">
        <v>185</v>
      </c>
      <c r="B11" s="12" t="s">
        <v>182</v>
      </c>
      <c r="C11" s="6"/>
      <c r="D11" s="12"/>
      <c r="E11" s="12"/>
      <c r="F11" s="196"/>
      <c r="G11" s="10"/>
      <c r="H11" s="10"/>
    </row>
    <row r="12" spans="1:8" ht="12.75" thickBot="1">
      <c r="A12" s="197" t="s">
        <v>186</v>
      </c>
      <c r="B12" s="31" t="s">
        <v>183</v>
      </c>
      <c r="C12" s="202"/>
      <c r="D12" s="31"/>
      <c r="E12" s="31"/>
      <c r="F12" s="199"/>
      <c r="G12" s="10"/>
      <c r="H12" s="10"/>
    </row>
    <row r="13" spans="1:8" ht="11.25">
      <c r="A13" s="5"/>
      <c r="B13" s="12"/>
      <c r="C13" s="12"/>
      <c r="D13" s="12"/>
      <c r="E13" s="12"/>
      <c r="F13" s="12"/>
      <c r="G13" s="10"/>
      <c r="H13" s="10"/>
    </row>
    <row r="14" spans="1:8" ht="12" thickBot="1">
      <c r="A14" s="200"/>
      <c r="B14" s="188" t="s">
        <v>6</v>
      </c>
      <c r="C14" s="189"/>
      <c r="D14" s="33"/>
      <c r="E14" s="33"/>
      <c r="F14" s="33"/>
      <c r="G14" s="10"/>
      <c r="H14" s="10"/>
    </row>
    <row r="15" spans="1:8" ht="12">
      <c r="A15" s="190" t="s">
        <v>187</v>
      </c>
      <c r="B15" s="191" t="s">
        <v>177</v>
      </c>
      <c r="C15" s="192"/>
      <c r="D15" s="191"/>
      <c r="E15" s="191" t="s">
        <v>175</v>
      </c>
      <c r="F15" s="216"/>
      <c r="G15" s="10"/>
      <c r="H15" s="10"/>
    </row>
    <row r="16" spans="1:8" ht="12">
      <c r="A16" s="476" t="s">
        <v>310</v>
      </c>
      <c r="B16" s="477" t="s">
        <v>311</v>
      </c>
      <c r="C16" s="478"/>
      <c r="D16" s="12"/>
      <c r="E16" s="5" t="s">
        <v>212</v>
      </c>
      <c r="F16" s="222"/>
      <c r="G16" s="10"/>
      <c r="H16" s="10"/>
    </row>
    <row r="17" spans="1:8" ht="12">
      <c r="A17" s="194" t="s">
        <v>188</v>
      </c>
      <c r="B17" s="12" t="s">
        <v>193</v>
      </c>
      <c r="C17" s="195"/>
      <c r="D17" s="12"/>
      <c r="E17" s="5" t="s">
        <v>213</v>
      </c>
      <c r="F17" s="222"/>
      <c r="G17" s="10"/>
      <c r="H17" s="10"/>
    </row>
    <row r="18" spans="1:8" ht="12.75">
      <c r="A18" s="194" t="s">
        <v>189</v>
      </c>
      <c r="B18" s="12" t="s">
        <v>190</v>
      </c>
      <c r="C18" s="195"/>
      <c r="D18" s="12"/>
      <c r="E18"/>
      <c r="F18" s="428"/>
      <c r="G18" s="10"/>
      <c r="H18" s="10"/>
    </row>
    <row r="19" spans="1:8" ht="12">
      <c r="A19" s="480" t="s">
        <v>312</v>
      </c>
      <c r="B19" s="477" t="s">
        <v>313</v>
      </c>
      <c r="C19" s="481"/>
      <c r="D19" s="12"/>
      <c r="E19" s="12" t="s">
        <v>176</v>
      </c>
      <c r="F19" s="217"/>
      <c r="G19" s="10"/>
      <c r="H19" s="10"/>
    </row>
    <row r="20" spans="1:8" ht="13.5" thickBot="1">
      <c r="A20" s="483" t="s">
        <v>314</v>
      </c>
      <c r="B20" s="484" t="s">
        <v>315</v>
      </c>
      <c r="C20" s="484"/>
      <c r="D20" s="14"/>
      <c r="E20" s="31" t="s">
        <v>7</v>
      </c>
      <c r="F20" s="236"/>
      <c r="G20"/>
      <c r="H20"/>
    </row>
    <row r="21" spans="7:11" s="2" customFormat="1" ht="12.75" thickBot="1">
      <c r="G21" s="28"/>
      <c r="H21" s="28"/>
      <c r="I21" s="28"/>
      <c r="J21" s="28"/>
      <c r="K21" s="28"/>
    </row>
    <row r="22" spans="2:11" s="2" customFormat="1" ht="12.75" thickBot="1">
      <c r="B22" s="44" t="s">
        <v>42</v>
      </c>
      <c r="C22" s="37"/>
      <c r="D22" s="37"/>
      <c r="E22" s="37"/>
      <c r="F22" s="67" t="s">
        <v>19</v>
      </c>
      <c r="G22" s="28"/>
      <c r="H22" s="28"/>
      <c r="I22" s="28"/>
      <c r="J22" s="234"/>
      <c r="K22" s="28"/>
    </row>
    <row r="23" spans="1:11" s="2" customFormat="1" ht="12">
      <c r="A23" s="68" t="s">
        <v>43</v>
      </c>
      <c r="B23" s="69" t="s">
        <v>44</v>
      </c>
      <c r="C23" s="70"/>
      <c r="D23" s="70"/>
      <c r="E23" s="70"/>
      <c r="F23" s="238"/>
      <c r="G23" s="65"/>
      <c r="H23" s="65"/>
      <c r="I23" s="65"/>
      <c r="J23" s="28"/>
      <c r="K23" s="231"/>
    </row>
    <row r="24" spans="1:11" s="2" customFormat="1" ht="12">
      <c r="A24" s="50" t="s">
        <v>45</v>
      </c>
      <c r="B24" s="71" t="s">
        <v>46</v>
      </c>
      <c r="C24" s="72"/>
      <c r="D24" s="72"/>
      <c r="E24" s="72"/>
      <c r="F24" s="411"/>
      <c r="G24" s="65"/>
      <c r="H24" s="65"/>
      <c r="I24" s="65"/>
      <c r="J24" s="28"/>
      <c r="K24" s="231"/>
    </row>
    <row r="25" spans="1:11" s="2" customFormat="1" ht="11.25" customHeight="1">
      <c r="A25" s="73" t="s">
        <v>47</v>
      </c>
      <c r="B25" s="12" t="s">
        <v>48</v>
      </c>
      <c r="C25" s="10"/>
      <c r="D25" s="10"/>
      <c r="E25" s="10"/>
      <c r="F25" s="643"/>
      <c r="G25" s="65"/>
      <c r="H25" s="65"/>
      <c r="I25" s="65"/>
      <c r="J25" s="28"/>
      <c r="K25" s="231"/>
    </row>
    <row r="26" spans="1:11" s="2" customFormat="1" ht="11.25" customHeight="1" thickBot="1">
      <c r="A26" s="58" t="s">
        <v>49</v>
      </c>
      <c r="B26" s="74" t="s">
        <v>50</v>
      </c>
      <c r="C26" s="75"/>
      <c r="D26" s="75"/>
      <c r="E26" s="75"/>
      <c r="F26" s="178"/>
      <c r="G26" s="65"/>
      <c r="H26" s="65"/>
      <c r="I26" s="65"/>
      <c r="J26" s="28"/>
      <c r="K26" s="231"/>
    </row>
    <row r="27" spans="1:11" s="2" customFormat="1" ht="11.25" customHeight="1">
      <c r="A27" s="33"/>
      <c r="B27" s="33"/>
      <c r="F27" s="16"/>
      <c r="G27" s="28"/>
      <c r="H27" s="28"/>
      <c r="I27" s="28"/>
      <c r="J27" s="29"/>
      <c r="K27" s="28"/>
    </row>
    <row r="28" spans="1:11" s="2" customFormat="1" ht="9.75" customHeight="1" thickBot="1">
      <c r="A28" s="33"/>
      <c r="B28" s="33"/>
      <c r="F28" s="16"/>
      <c r="G28" s="28"/>
      <c r="H28" s="28"/>
      <c r="I28" s="28"/>
      <c r="J28" s="29"/>
      <c r="K28" s="28"/>
    </row>
    <row r="29" spans="1:11" s="2" customFormat="1" ht="12.75" thickBot="1">
      <c r="A29" s="36"/>
      <c r="B29" s="44" t="s">
        <v>18</v>
      </c>
      <c r="C29" s="37"/>
      <c r="D29" s="37"/>
      <c r="E29" s="37"/>
      <c r="F29" s="67" t="s">
        <v>19</v>
      </c>
      <c r="G29" s="28"/>
      <c r="H29" s="28"/>
      <c r="I29" s="28"/>
      <c r="J29" s="234"/>
      <c r="K29" s="28"/>
    </row>
    <row r="30" spans="1:11" s="24" customFormat="1" ht="12.75" thickBot="1">
      <c r="A30" s="40">
        <v>201</v>
      </c>
      <c r="B30" s="41" t="s">
        <v>395</v>
      </c>
      <c r="C30" s="42"/>
      <c r="D30" s="42"/>
      <c r="E30" s="42"/>
      <c r="F30" s="67"/>
      <c r="G30" s="65"/>
      <c r="H30" s="65"/>
      <c r="I30" s="65"/>
      <c r="J30" s="234"/>
      <c r="K30" s="65"/>
    </row>
    <row r="31" spans="1:11" s="24" customFormat="1" ht="12.75" thickBot="1">
      <c r="A31" s="12"/>
      <c r="B31" s="20"/>
      <c r="C31" s="10"/>
      <c r="D31" s="10"/>
      <c r="E31" s="10"/>
      <c r="F31" s="17"/>
      <c r="G31" s="65"/>
      <c r="H31" s="65"/>
      <c r="I31" s="65"/>
      <c r="J31" s="234"/>
      <c r="K31" s="65"/>
    </row>
    <row r="32" spans="1:10" ht="12" customHeight="1" thickBot="1">
      <c r="A32" s="84"/>
      <c r="B32" s="8" t="s">
        <v>52</v>
      </c>
      <c r="C32" s="85"/>
      <c r="D32" s="85"/>
      <c r="E32" s="62" t="s">
        <v>11</v>
      </c>
      <c r="F32" s="23" t="s">
        <v>14</v>
      </c>
      <c r="G32" s="231"/>
      <c r="H32" s="231"/>
      <c r="I32" s="340" t="s">
        <v>12</v>
      </c>
      <c r="J32" s="644"/>
    </row>
    <row r="33" spans="1:11" ht="12" customHeight="1">
      <c r="A33" s="88">
        <v>301</v>
      </c>
      <c r="B33" s="70" t="s">
        <v>44</v>
      </c>
      <c r="C33" s="70"/>
      <c r="D33" s="70"/>
      <c r="E33" s="147"/>
      <c r="F33" s="634"/>
      <c r="H33" s="231"/>
      <c r="I33" s="318"/>
      <c r="J33" s="645"/>
      <c r="K33" s="24"/>
    </row>
    <row r="34" spans="1:11" ht="12" customHeight="1" thickBot="1">
      <c r="A34" s="90">
        <v>302</v>
      </c>
      <c r="B34" s="91" t="s">
        <v>46</v>
      </c>
      <c r="C34" s="91"/>
      <c r="D34" s="91"/>
      <c r="E34" s="143"/>
      <c r="F34" s="650" t="s">
        <v>396</v>
      </c>
      <c r="H34" s="231"/>
      <c r="I34" s="374"/>
      <c r="J34" s="645"/>
      <c r="K34" s="24"/>
    </row>
    <row r="35" spans="1:11" ht="12" customHeight="1">
      <c r="A35" s="92">
        <v>303</v>
      </c>
      <c r="B35" s="79" t="s">
        <v>272</v>
      </c>
      <c r="C35" s="79"/>
      <c r="D35" s="79"/>
      <c r="E35" s="143"/>
      <c r="F35" s="646"/>
      <c r="H35" s="231"/>
      <c r="I35" s="374"/>
      <c r="J35" s="645"/>
      <c r="K35" s="24"/>
    </row>
    <row r="36" spans="1:11" ht="12" customHeight="1" thickBot="1">
      <c r="A36" s="93">
        <v>304</v>
      </c>
      <c r="B36" s="14" t="s">
        <v>288</v>
      </c>
      <c r="C36" s="14"/>
      <c r="D36" s="14"/>
      <c r="E36" s="143"/>
      <c r="F36" s="642"/>
      <c r="H36" s="231"/>
      <c r="I36" s="647"/>
      <c r="J36" s="645"/>
      <c r="K36" s="24"/>
    </row>
    <row r="37" spans="1:10" s="2" customFormat="1" ht="12.75" thickBot="1">
      <c r="A37" s="333">
        <v>307</v>
      </c>
      <c r="B37" s="94" t="s">
        <v>290</v>
      </c>
      <c r="C37" s="95"/>
      <c r="D37" s="95"/>
      <c r="E37" s="180" t="s">
        <v>383</v>
      </c>
      <c r="F37" s="285" t="s">
        <v>399</v>
      </c>
      <c r="G37" s="317"/>
      <c r="H37" s="317"/>
      <c r="I37" s="648" t="s">
        <v>384</v>
      </c>
      <c r="J37" s="645"/>
    </row>
    <row r="38" spans="1:10" s="2" customFormat="1" ht="13.5" customHeight="1">
      <c r="A38" s="16"/>
      <c r="B38" s="16"/>
      <c r="C38" s="16"/>
      <c r="D38" s="16"/>
      <c r="E38" s="17"/>
      <c r="F38" s="17"/>
      <c r="G38" s="17"/>
      <c r="H38" s="234"/>
      <c r="I38" s="4"/>
      <c r="J38" s="4"/>
    </row>
    <row r="39" spans="1:11" s="2" customFormat="1" ht="12" customHeight="1">
      <c r="A39" s="308"/>
      <c r="B39" s="44" t="s">
        <v>283</v>
      </c>
      <c r="C39" s="44"/>
      <c r="D39" s="44"/>
      <c r="E39" s="44"/>
      <c r="F39" s="44"/>
      <c r="G39" s="44"/>
      <c r="H39" s="322"/>
      <c r="I39" s="46"/>
      <c r="J39" s="24"/>
      <c r="K39" s="24"/>
    </row>
    <row r="40" spans="1:11" s="2" customFormat="1" ht="12" customHeight="1" thickBot="1">
      <c r="A40" s="308"/>
      <c r="B40" s="44" t="s">
        <v>69</v>
      </c>
      <c r="C40" s="19"/>
      <c r="D40" s="19"/>
      <c r="E40" s="19"/>
      <c r="F40" s="19"/>
      <c r="G40" s="298"/>
      <c r="H40" s="322"/>
      <c r="I40" s="46"/>
      <c r="J40" s="24"/>
      <c r="K40" s="24"/>
    </row>
    <row r="41" spans="1:10" s="24" customFormat="1" ht="12" thickBot="1">
      <c r="A41" s="651"/>
      <c r="B41" s="1196" t="s">
        <v>172</v>
      </c>
      <c r="C41" s="1196"/>
      <c r="D41" s="652" t="s">
        <v>10</v>
      </c>
      <c r="E41" s="653" t="s">
        <v>11</v>
      </c>
      <c r="F41" s="654" t="s">
        <v>22</v>
      </c>
      <c r="G41" s="655" t="s">
        <v>14</v>
      </c>
      <c r="H41" s="231"/>
      <c r="I41" s="340" t="s">
        <v>12</v>
      </c>
      <c r="J41" s="644"/>
    </row>
    <row r="42" spans="1:10" s="2" customFormat="1" ht="12.75" thickBot="1">
      <c r="A42" s="656" t="s">
        <v>31</v>
      </c>
      <c r="B42" s="1197" t="s">
        <v>170</v>
      </c>
      <c r="C42" s="1197"/>
      <c r="D42" s="657">
        <v>0.0596</v>
      </c>
      <c r="E42" s="658" t="s">
        <v>371</v>
      </c>
      <c r="F42" s="659"/>
      <c r="G42" s="650" t="s">
        <v>155</v>
      </c>
      <c r="H42" s="231"/>
      <c r="I42" s="172" t="s">
        <v>397</v>
      </c>
      <c r="J42" s="65"/>
    </row>
    <row r="43" spans="1:10" s="2" customFormat="1" ht="12.75" thickBot="1">
      <c r="A43" s="418" t="s">
        <v>34</v>
      </c>
      <c r="B43" s="1179" t="s">
        <v>29</v>
      </c>
      <c r="C43" s="1179"/>
      <c r="D43" s="1179"/>
      <c r="E43" s="1179"/>
      <c r="F43" s="660"/>
      <c r="G43" s="661"/>
      <c r="H43" s="297"/>
      <c r="I43" s="64"/>
      <c r="J43" s="64"/>
    </row>
    <row r="44" s="2" customFormat="1" ht="12">
      <c r="H44" s="28"/>
    </row>
    <row r="45" s="33" customFormat="1" ht="11.25">
      <c r="H45" s="326"/>
    </row>
    <row r="46" s="2" customFormat="1" ht="12"/>
    <row r="47" spans="1:2" s="2" customFormat="1" ht="12.75">
      <c r="A47" s="135"/>
      <c r="B47" s="135" t="s">
        <v>216</v>
      </c>
    </row>
    <row r="48" spans="1:6" s="443" customFormat="1" ht="12.75">
      <c r="A48" s="2">
        <v>1</v>
      </c>
      <c r="B48" t="s">
        <v>386</v>
      </c>
      <c r="C48" s="430"/>
      <c r="D48" s="430"/>
      <c r="E48" s="393" t="s">
        <v>255</v>
      </c>
      <c r="F48" s="444"/>
    </row>
    <row r="49" spans="1:6" s="2" customFormat="1" ht="12.75">
      <c r="A49" s="2">
        <v>5</v>
      </c>
      <c r="B49" t="s">
        <v>398</v>
      </c>
      <c r="E49" s="393" t="s">
        <v>248</v>
      </c>
      <c r="F49" s="394"/>
    </row>
    <row r="50" spans="2:5" s="2" customFormat="1" ht="12">
      <c r="B50" s="662"/>
      <c r="C50" s="662"/>
      <c r="D50" s="662"/>
      <c r="E50" s="662"/>
    </row>
    <row r="51" s="2" customFormat="1" ht="12">
      <c r="B51" s="2" t="s">
        <v>389</v>
      </c>
    </row>
    <row r="52" spans="1:2" s="2" customFormat="1" ht="12">
      <c r="A52" s="2">
        <v>1</v>
      </c>
      <c r="B52" s="2" t="s">
        <v>390</v>
      </c>
    </row>
    <row r="53" spans="1:2" s="2" customFormat="1" ht="12">
      <c r="A53" s="2">
        <v>2</v>
      </c>
      <c r="B53" s="2" t="s">
        <v>391</v>
      </c>
    </row>
    <row r="54" spans="1:2" s="2" customFormat="1" ht="12">
      <c r="A54" s="2">
        <v>3</v>
      </c>
      <c r="B54" s="2" t="s">
        <v>392</v>
      </c>
    </row>
    <row r="55" s="2" customFormat="1" ht="12">
      <c r="B55" s="2" t="s">
        <v>393</v>
      </c>
    </row>
    <row r="56" spans="1:5" s="2" customFormat="1" ht="12.75">
      <c r="A56" s="649">
        <v>4</v>
      </c>
      <c r="B56" s="649" t="s">
        <v>385</v>
      </c>
      <c r="E56" s="393" t="s">
        <v>255</v>
      </c>
    </row>
    <row r="57" spans="1:6" s="2" customFormat="1" ht="12.75">
      <c r="A57" s="2">
        <v>5</v>
      </c>
      <c r="B57" t="s">
        <v>388</v>
      </c>
      <c r="F57" s="394"/>
    </row>
    <row r="58" spans="1:6" s="2" customFormat="1" ht="12.75">
      <c r="A58" s="2">
        <v>6</v>
      </c>
      <c r="B58" t="s">
        <v>387</v>
      </c>
      <c r="E58" s="393" t="s">
        <v>247</v>
      </c>
      <c r="F58" s="394"/>
    </row>
    <row r="59" s="2" customFormat="1" ht="12"/>
    <row r="60" s="2" customFormat="1" ht="12"/>
    <row r="61" spans="2:3" s="2" customFormat="1" ht="12">
      <c r="B61" s="994" t="s">
        <v>1027</v>
      </c>
      <c r="C61" s="994" t="s">
        <v>1028</v>
      </c>
    </row>
    <row r="62" spans="2:3" s="2" customFormat="1" ht="12">
      <c r="B62" s="994" t="s">
        <v>1029</v>
      </c>
      <c r="C62" s="994" t="s">
        <v>1030</v>
      </c>
    </row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</sheetData>
  <sheetProtection/>
  <mergeCells count="3">
    <mergeCell ref="B41:C41"/>
    <mergeCell ref="B42:C42"/>
    <mergeCell ref="B43:E43"/>
  </mergeCells>
  <hyperlinks>
    <hyperlink ref="E40" location="REK_1b.06" display="EDP sporočilo #REK-1b.06"/>
    <hyperlink ref="E56" location="REK_1b.06" display="EDP sporočilo #REK-1b.06"/>
    <hyperlink ref="E58" location="REK_1b.04" display="EDP sporočilo #REK-1b.04"/>
    <hyperlink ref="E48" location="REK_1b.06" display="EDP sporočilo #REK-1b.06"/>
    <hyperlink ref="E49" location="REK_1b.05" display="EDP sporočilo #REK-1b.05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B65" sqref="B65:C66"/>
    </sheetView>
  </sheetViews>
  <sheetFormatPr defaultColWidth="9.00390625" defaultRowHeight="12.75"/>
  <cols>
    <col min="1" max="1" width="7.625" style="34" customWidth="1"/>
    <col min="2" max="2" width="24.875" style="34" customWidth="1"/>
    <col min="3" max="3" width="22.75390625" style="34" customWidth="1"/>
    <col min="4" max="4" width="9.875" style="34" customWidth="1"/>
    <col min="5" max="5" width="25.00390625" style="34" customWidth="1"/>
    <col min="6" max="6" width="23.00390625" style="34" customWidth="1"/>
    <col min="7" max="16384" width="9.125" style="34" customWidth="1"/>
  </cols>
  <sheetData>
    <row r="1" spans="1:8" ht="12.75">
      <c r="A1" s="966" t="s">
        <v>1016</v>
      </c>
      <c r="B1" s="967"/>
      <c r="C1" s="967"/>
      <c r="D1" s="967"/>
      <c r="E1" s="967"/>
      <c r="F1" s="967"/>
      <c r="G1" s="968" t="s">
        <v>4</v>
      </c>
      <c r="H1" s="1092"/>
    </row>
    <row r="2" spans="1:8" ht="12.75">
      <c r="A2" s="966"/>
      <c r="B2" s="967"/>
      <c r="C2" s="967"/>
      <c r="D2" s="967"/>
      <c r="E2" s="967"/>
      <c r="F2" s="967"/>
      <c r="G2" s="1093" t="s">
        <v>1012</v>
      </c>
      <c r="H2" s="967"/>
    </row>
    <row r="3" spans="1:8" ht="12.75">
      <c r="A3" s="969"/>
      <c r="B3" s="970"/>
      <c r="C3" s="969"/>
      <c r="D3" s="969"/>
      <c r="E3" s="969"/>
      <c r="F3" s="971"/>
      <c r="G3" s="967"/>
      <c r="H3" s="967"/>
    </row>
    <row r="4" spans="1:8" ht="13.5" thickBot="1">
      <c r="A4" s="972"/>
      <c r="B4" s="973" t="s">
        <v>17</v>
      </c>
      <c r="C4" s="974"/>
      <c r="D4" s="975"/>
      <c r="E4" s="975"/>
      <c r="F4" s="975"/>
      <c r="G4" s="967"/>
      <c r="H4" s="967"/>
    </row>
    <row r="5" spans="1:8" ht="12.75">
      <c r="A5" s="976" t="s">
        <v>180</v>
      </c>
      <c r="B5" s="977" t="s">
        <v>179</v>
      </c>
      <c r="C5" s="1059"/>
      <c r="D5" s="977"/>
      <c r="E5" s="977"/>
      <c r="F5" s="978"/>
      <c r="G5" s="967"/>
      <c r="H5" s="967"/>
    </row>
    <row r="6" spans="1:8" ht="12.75">
      <c r="A6" s="979" t="s">
        <v>192</v>
      </c>
      <c r="B6" s="975" t="s">
        <v>182</v>
      </c>
      <c r="C6" s="1060"/>
      <c r="D6" s="975"/>
      <c r="E6" s="975"/>
      <c r="F6" s="980"/>
      <c r="G6" s="967"/>
      <c r="H6" s="967"/>
    </row>
    <row r="7" spans="1:8" ht="13.5" thickBot="1">
      <c r="A7" s="981" t="s">
        <v>181</v>
      </c>
      <c r="B7" s="982" t="s">
        <v>183</v>
      </c>
      <c r="C7" s="1061"/>
      <c r="D7" s="982"/>
      <c r="E7" s="982"/>
      <c r="F7" s="983"/>
      <c r="G7" s="967"/>
      <c r="H7" s="967"/>
    </row>
    <row r="8" spans="1:8" ht="12.75">
      <c r="A8" s="971"/>
      <c r="B8" s="975"/>
      <c r="C8" s="975"/>
      <c r="D8" s="975"/>
      <c r="E8" s="975"/>
      <c r="F8" s="975"/>
      <c r="G8" s="967"/>
      <c r="H8" s="967"/>
    </row>
    <row r="9" spans="1:8" ht="13.5" thickBot="1">
      <c r="A9" s="984"/>
      <c r="B9" s="973" t="s">
        <v>5</v>
      </c>
      <c r="C9" s="974"/>
      <c r="D9" s="975"/>
      <c r="E9" s="975"/>
      <c r="F9" s="975"/>
      <c r="G9" s="967"/>
      <c r="H9" s="967"/>
    </row>
    <row r="10" spans="1:8" ht="12.75">
      <c r="A10" s="976" t="s">
        <v>184</v>
      </c>
      <c r="B10" s="977" t="s">
        <v>179</v>
      </c>
      <c r="C10" s="985"/>
      <c r="D10" s="977"/>
      <c r="E10" s="977"/>
      <c r="F10" s="978"/>
      <c r="G10" s="967"/>
      <c r="H10" s="967"/>
    </row>
    <row r="11" spans="1:8" ht="12.75">
      <c r="A11" s="979" t="s">
        <v>185</v>
      </c>
      <c r="B11" s="975" t="s">
        <v>182</v>
      </c>
      <c r="C11" s="986"/>
      <c r="D11" s="975"/>
      <c r="E11" s="975"/>
      <c r="F11" s="980"/>
      <c r="G11" s="987"/>
      <c r="H11" s="987"/>
    </row>
    <row r="12" spans="1:8" ht="13.5" thickBot="1">
      <c r="A12" s="981" t="s">
        <v>186</v>
      </c>
      <c r="B12" s="982" t="s">
        <v>183</v>
      </c>
      <c r="C12" s="988"/>
      <c r="D12" s="982"/>
      <c r="E12" s="982"/>
      <c r="F12" s="983"/>
      <c r="G12" s="987"/>
      <c r="H12" s="987"/>
    </row>
    <row r="13" spans="1:8" ht="12.75">
      <c r="A13" s="971"/>
      <c r="B13" s="975"/>
      <c r="C13" s="975"/>
      <c r="D13" s="975"/>
      <c r="E13" s="975"/>
      <c r="F13" s="975"/>
      <c r="G13" s="987"/>
      <c r="H13" s="987"/>
    </row>
    <row r="14" spans="1:8" ht="13.5" thickBot="1">
      <c r="A14" s="984"/>
      <c r="B14" s="973" t="s">
        <v>6</v>
      </c>
      <c r="C14" s="974"/>
      <c r="D14" s="972"/>
      <c r="E14" s="972"/>
      <c r="F14" s="972"/>
      <c r="G14" s="987"/>
      <c r="H14" s="987"/>
    </row>
    <row r="15" spans="1:8" ht="12.75">
      <c r="A15" s="976" t="s">
        <v>187</v>
      </c>
      <c r="B15" s="977" t="s">
        <v>177</v>
      </c>
      <c r="C15" s="1059"/>
      <c r="D15" s="977"/>
      <c r="E15" s="977" t="s">
        <v>175</v>
      </c>
      <c r="F15" s="1062"/>
      <c r="G15" s="987"/>
      <c r="H15" s="987"/>
    </row>
    <row r="16" spans="1:8" ht="12.75">
      <c r="A16" s="714" t="s">
        <v>310</v>
      </c>
      <c r="B16" s="715" t="s">
        <v>311</v>
      </c>
      <c r="C16" s="718"/>
      <c r="D16" s="975"/>
      <c r="E16" s="971" t="s">
        <v>212</v>
      </c>
      <c r="F16" s="1063"/>
      <c r="G16" s="987"/>
      <c r="H16" s="987"/>
    </row>
    <row r="17" spans="1:11" ht="12.75">
      <c r="A17" s="979" t="s">
        <v>188</v>
      </c>
      <c r="B17" s="975" t="s">
        <v>193</v>
      </c>
      <c r="C17" s="1060"/>
      <c r="D17" s="975"/>
      <c r="E17" s="971" t="s">
        <v>213</v>
      </c>
      <c r="F17" s="1063"/>
      <c r="G17" s="987"/>
      <c r="H17" s="987"/>
      <c r="I17" s="1092"/>
      <c r="J17" s="1092"/>
      <c r="K17" s="1092"/>
    </row>
    <row r="18" spans="1:11" ht="12.75">
      <c r="A18" s="979" t="s">
        <v>189</v>
      </c>
      <c r="B18" s="975" t="s">
        <v>190</v>
      </c>
      <c r="C18" s="1060"/>
      <c r="D18" s="975"/>
      <c r="E18" s="1096"/>
      <c r="F18" s="1101"/>
      <c r="G18" s="987"/>
      <c r="H18" s="987"/>
      <c r="I18" s="1092"/>
      <c r="J18" s="1092"/>
      <c r="K18" s="1092"/>
    </row>
    <row r="19" spans="1:11" ht="12.75">
      <c r="A19" s="717" t="s">
        <v>312</v>
      </c>
      <c r="B19" s="715" t="s">
        <v>313</v>
      </c>
      <c r="C19" s="1064"/>
      <c r="D19" s="975"/>
      <c r="E19" s="975" t="s">
        <v>176</v>
      </c>
      <c r="F19" s="1065"/>
      <c r="G19" s="987"/>
      <c r="H19" s="987"/>
      <c r="I19" s="1092"/>
      <c r="J19" s="1092"/>
      <c r="K19" s="1092"/>
    </row>
    <row r="20" spans="1:11" ht="13.5" thickBot="1">
      <c r="A20" s="719" t="s">
        <v>314</v>
      </c>
      <c r="B20" s="720" t="s">
        <v>315</v>
      </c>
      <c r="C20" s="720"/>
      <c r="D20" s="907"/>
      <c r="E20" s="982" t="s">
        <v>7</v>
      </c>
      <c r="F20" s="1066"/>
      <c r="G20" s="1096"/>
      <c r="H20" s="1096"/>
      <c r="I20" s="1092"/>
      <c r="J20" s="1092"/>
      <c r="K20" s="1092"/>
    </row>
    <row r="21" spans="1:11" ht="13.5" thickBot="1">
      <c r="A21" s="994"/>
      <c r="B21" s="994"/>
      <c r="C21" s="994"/>
      <c r="D21" s="994"/>
      <c r="E21" s="994"/>
      <c r="F21" s="994"/>
      <c r="G21" s="995"/>
      <c r="H21" s="995"/>
      <c r="I21" s="995"/>
      <c r="J21" s="995"/>
      <c r="K21" s="995"/>
    </row>
    <row r="22" spans="1:11" ht="13.5" thickBot="1">
      <c r="A22" s="994"/>
      <c r="B22" s="996" t="s">
        <v>42</v>
      </c>
      <c r="C22" s="997"/>
      <c r="D22" s="997"/>
      <c r="E22" s="997"/>
      <c r="F22" s="998" t="s">
        <v>19</v>
      </c>
      <c r="G22" s="995"/>
      <c r="H22" s="995"/>
      <c r="I22" s="995"/>
      <c r="J22" s="999"/>
      <c r="K22" s="995"/>
    </row>
    <row r="23" spans="1:11" ht="12.75">
      <c r="A23" s="1000" t="s">
        <v>43</v>
      </c>
      <c r="B23" s="1001" t="s">
        <v>44</v>
      </c>
      <c r="C23" s="1002"/>
      <c r="D23" s="1002"/>
      <c r="E23" s="1002"/>
      <c r="F23" s="1003"/>
      <c r="G23" s="908"/>
      <c r="H23" s="908"/>
      <c r="I23" s="908"/>
      <c r="J23" s="995"/>
      <c r="K23" s="909"/>
    </row>
    <row r="24" spans="1:11" ht="12.75">
      <c r="A24" s="950" t="s">
        <v>45</v>
      </c>
      <c r="B24" s="1004" t="s">
        <v>46</v>
      </c>
      <c r="C24" s="1005"/>
      <c r="D24" s="1005"/>
      <c r="E24" s="1005"/>
      <c r="F24" s="1006"/>
      <c r="G24" s="908"/>
      <c r="H24" s="908"/>
      <c r="I24" s="908"/>
      <c r="J24" s="995"/>
      <c r="K24" s="909"/>
    </row>
    <row r="25" spans="1:11" ht="12.75">
      <c r="A25" s="1007" t="s">
        <v>47</v>
      </c>
      <c r="B25" s="975" t="s">
        <v>48</v>
      </c>
      <c r="C25" s="987"/>
      <c r="D25" s="987"/>
      <c r="E25" s="987"/>
      <c r="F25" s="1008"/>
      <c r="G25" s="908"/>
      <c r="H25" s="908"/>
      <c r="I25" s="908"/>
      <c r="J25" s="995"/>
      <c r="K25" s="909"/>
    </row>
    <row r="26" spans="1:11" ht="13.5" thickBot="1">
      <c r="A26" s="953" t="s">
        <v>49</v>
      </c>
      <c r="B26" s="1009" t="s">
        <v>50</v>
      </c>
      <c r="C26" s="1010"/>
      <c r="D26" s="1010"/>
      <c r="E26" s="1010"/>
      <c r="F26" s="1011"/>
      <c r="G26" s="908"/>
      <c r="H26" s="908"/>
      <c r="I26" s="908"/>
      <c r="J26" s="995"/>
      <c r="K26" s="909"/>
    </row>
    <row r="27" spans="1:11" ht="12.75">
      <c r="A27" s="972"/>
      <c r="B27" s="972"/>
      <c r="C27" s="994"/>
      <c r="D27" s="994"/>
      <c r="E27" s="994"/>
      <c r="F27" s="1012"/>
      <c r="G27" s="995"/>
      <c r="H27" s="995"/>
      <c r="I27" s="995"/>
      <c r="J27" s="1013"/>
      <c r="K27" s="995"/>
    </row>
    <row r="28" spans="1:11" ht="13.5" thickBot="1">
      <c r="A28" s="972"/>
      <c r="B28" s="972"/>
      <c r="C28" s="994"/>
      <c r="D28" s="994"/>
      <c r="E28" s="994"/>
      <c r="F28" s="1012"/>
      <c r="G28" s="995"/>
      <c r="H28" s="995"/>
      <c r="I28" s="995"/>
      <c r="J28" s="1013"/>
      <c r="K28" s="995"/>
    </row>
    <row r="29" spans="1:11" ht="13.5" thickBot="1">
      <c r="A29" s="1067"/>
      <c r="B29" s="996" t="s">
        <v>18</v>
      </c>
      <c r="C29" s="997"/>
      <c r="D29" s="997"/>
      <c r="E29" s="997"/>
      <c r="F29" s="998" t="s">
        <v>19</v>
      </c>
      <c r="G29" s="995"/>
      <c r="H29" s="995"/>
      <c r="I29" s="995"/>
      <c r="J29" s="999"/>
      <c r="K29" s="995"/>
    </row>
    <row r="30" spans="1:11" ht="13.5" thickBot="1">
      <c r="A30" s="1068">
        <v>201</v>
      </c>
      <c r="B30" s="1069" t="s">
        <v>395</v>
      </c>
      <c r="C30" s="1070"/>
      <c r="D30" s="1070"/>
      <c r="E30" s="1070"/>
      <c r="F30" s="998"/>
      <c r="G30" s="908"/>
      <c r="H30" s="908"/>
      <c r="I30" s="908"/>
      <c r="J30" s="999"/>
      <c r="K30" s="908"/>
    </row>
    <row r="31" spans="1:11" ht="13.5" thickBot="1">
      <c r="A31" s="975"/>
      <c r="B31" s="1014"/>
      <c r="C31" s="987"/>
      <c r="D31" s="987"/>
      <c r="E31" s="987"/>
      <c r="F31" s="1015"/>
      <c r="G31" s="908"/>
      <c r="H31" s="908"/>
      <c r="I31" s="908"/>
      <c r="J31" s="999"/>
      <c r="K31" s="908"/>
    </row>
    <row r="32" spans="1:11" ht="13.5" thickBot="1">
      <c r="A32" s="1017"/>
      <c r="B32" s="1018" t="s">
        <v>52</v>
      </c>
      <c r="C32" s="1019"/>
      <c r="D32" s="1019"/>
      <c r="E32" s="1020" t="s">
        <v>11</v>
      </c>
      <c r="F32" s="1021" t="s">
        <v>14</v>
      </c>
      <c r="G32" s="1022" t="s">
        <v>1009</v>
      </c>
      <c r="H32" s="1022" t="s">
        <v>1010</v>
      </c>
      <c r="I32" s="1023"/>
      <c r="J32" s="1023"/>
      <c r="K32" s="1092"/>
    </row>
    <row r="33" spans="1:11" ht="12.75">
      <c r="A33" s="1024">
        <v>301</v>
      </c>
      <c r="B33" s="1002" t="s">
        <v>44</v>
      </c>
      <c r="C33" s="1002"/>
      <c r="D33" s="1002"/>
      <c r="E33" s="1025"/>
      <c r="F33" s="990"/>
      <c r="G33" s="1026"/>
      <c r="H33" s="1026"/>
      <c r="I33" s="1027"/>
      <c r="J33" s="1027"/>
      <c r="K33" s="1016"/>
    </row>
    <row r="34" spans="1:11" ht="13.5" thickBot="1">
      <c r="A34" s="1028">
        <v>302</v>
      </c>
      <c r="B34" s="1029" t="s">
        <v>46</v>
      </c>
      <c r="C34" s="1029"/>
      <c r="D34" s="1029"/>
      <c r="E34" s="1030"/>
      <c r="F34" s="1058" t="s">
        <v>396</v>
      </c>
      <c r="G34" s="1031"/>
      <c r="H34" s="1031"/>
      <c r="I34" s="1027"/>
      <c r="J34" s="1027"/>
      <c r="K34" s="1016"/>
    </row>
    <row r="35" spans="1:11" ht="12.75">
      <c r="A35" s="1032">
        <v>303</v>
      </c>
      <c r="B35" s="1033" t="s">
        <v>272</v>
      </c>
      <c r="C35" s="1033"/>
      <c r="D35" s="1033"/>
      <c r="E35" s="1030"/>
      <c r="F35" s="1034"/>
      <c r="G35" s="1031"/>
      <c r="H35" s="1031"/>
      <c r="I35" s="1027"/>
      <c r="J35" s="1027"/>
      <c r="K35" s="1016"/>
    </row>
    <row r="36" spans="1:11" ht="13.5" thickBot="1">
      <c r="A36" s="945">
        <v>304</v>
      </c>
      <c r="B36" s="907" t="s">
        <v>288</v>
      </c>
      <c r="C36" s="907"/>
      <c r="D36" s="907"/>
      <c r="E36" s="1030"/>
      <c r="F36" s="993"/>
      <c r="G36" s="1035"/>
      <c r="H36" s="1035"/>
      <c r="I36" s="1027"/>
      <c r="J36" s="1027"/>
      <c r="K36" s="1016"/>
    </row>
    <row r="37" spans="1:11" ht="23.25" thickBot="1">
      <c r="A37" s="1036">
        <v>307</v>
      </c>
      <c r="B37" s="1037" t="s">
        <v>290</v>
      </c>
      <c r="C37" s="1038"/>
      <c r="D37" s="1038"/>
      <c r="E37" s="1039" t="s">
        <v>383</v>
      </c>
      <c r="F37" s="1040" t="s">
        <v>399</v>
      </c>
      <c r="G37" s="1041">
        <v>30301</v>
      </c>
      <c r="H37" s="1041" t="s">
        <v>384</v>
      </c>
      <c r="I37" s="909"/>
      <c r="J37" s="1027"/>
      <c r="K37" s="994"/>
    </row>
    <row r="38" spans="1:11" ht="12.75">
      <c r="A38" s="1012"/>
      <c r="B38" s="1012"/>
      <c r="C38" s="1012"/>
      <c r="D38" s="1012"/>
      <c r="E38" s="1015"/>
      <c r="F38" s="1015"/>
      <c r="G38" s="1015"/>
      <c r="H38" s="999"/>
      <c r="I38" s="967"/>
      <c r="J38" s="967"/>
      <c r="K38" s="994"/>
    </row>
    <row r="39" spans="1:11" ht="12.75">
      <c r="A39" s="1071"/>
      <c r="B39" s="996" t="s">
        <v>283</v>
      </c>
      <c r="C39" s="996"/>
      <c r="D39" s="996"/>
      <c r="E39" s="996"/>
      <c r="F39" s="996"/>
      <c r="G39" s="996"/>
      <c r="H39" s="1072"/>
      <c r="I39" s="1073"/>
      <c r="J39" s="1016"/>
      <c r="K39" s="1016"/>
    </row>
    <row r="40" spans="1:11" ht="13.5" thickBot="1">
      <c r="A40" s="1071"/>
      <c r="B40" s="996" t="s">
        <v>69</v>
      </c>
      <c r="C40" s="1074"/>
      <c r="D40" s="1074"/>
      <c r="E40" s="1074"/>
      <c r="F40" s="1074"/>
      <c r="G40" s="1075"/>
      <c r="H40" s="1072"/>
      <c r="I40" s="1073"/>
      <c r="J40" s="1016"/>
      <c r="K40" s="1016"/>
    </row>
    <row r="41" spans="1:11" ht="13.5" thickBot="1">
      <c r="A41" s="1076"/>
      <c r="B41" s="1198" t="s">
        <v>172</v>
      </c>
      <c r="C41" s="1198"/>
      <c r="D41" s="1077" t="s">
        <v>10</v>
      </c>
      <c r="E41" s="1078" t="s">
        <v>11</v>
      </c>
      <c r="F41" s="1079" t="s">
        <v>22</v>
      </c>
      <c r="G41" s="1080" t="s">
        <v>14</v>
      </c>
      <c r="H41" s="1022" t="s">
        <v>1009</v>
      </c>
      <c r="I41" s="1022" t="s">
        <v>1010</v>
      </c>
      <c r="J41" s="1023"/>
      <c r="K41" s="1016"/>
    </row>
    <row r="42" spans="1:11" ht="23.25" thickBot="1">
      <c r="A42" s="1081" t="s">
        <v>31</v>
      </c>
      <c r="B42" s="1199" t="s">
        <v>170</v>
      </c>
      <c r="C42" s="1199"/>
      <c r="D42" s="1082">
        <v>0.0596</v>
      </c>
      <c r="E42" s="1083" t="s">
        <v>371</v>
      </c>
      <c r="F42" s="1084"/>
      <c r="G42" s="1058" t="s">
        <v>155</v>
      </c>
      <c r="H42" s="1085">
        <v>30906</v>
      </c>
      <c r="I42" s="1085" t="s">
        <v>397</v>
      </c>
      <c r="J42" s="908"/>
      <c r="K42" s="994"/>
    </row>
    <row r="43" spans="1:11" ht="13.5" thickBot="1">
      <c r="A43" s="1086" t="s">
        <v>34</v>
      </c>
      <c r="B43" s="1200" t="s">
        <v>29</v>
      </c>
      <c r="C43" s="1200"/>
      <c r="D43" s="1200"/>
      <c r="E43" s="1200"/>
      <c r="F43" s="1087"/>
      <c r="G43" s="1088"/>
      <c r="H43" s="1089"/>
      <c r="I43" s="1090"/>
      <c r="J43" s="1090"/>
      <c r="K43" s="994"/>
    </row>
    <row r="44" spans="1:11" ht="12.75">
      <c r="A44" s="994"/>
      <c r="B44" s="994"/>
      <c r="C44" s="994"/>
      <c r="D44" s="994"/>
      <c r="E44" s="994"/>
      <c r="F44" s="994"/>
      <c r="G44" s="994"/>
      <c r="H44" s="995"/>
      <c r="I44" s="994"/>
      <c r="J44" s="994"/>
      <c r="K44" s="994"/>
    </row>
    <row r="45" spans="1:11" ht="12.75">
      <c r="A45" s="972"/>
      <c r="B45" s="972"/>
      <c r="C45" s="972"/>
      <c r="D45" s="972"/>
      <c r="E45" s="972"/>
      <c r="F45" s="972"/>
      <c r="G45" s="972"/>
      <c r="H45" s="1042"/>
      <c r="I45" s="972"/>
      <c r="J45" s="972"/>
      <c r="K45" s="972"/>
    </row>
    <row r="46" spans="1:11" ht="12.75">
      <c r="A46" s="994"/>
      <c r="B46" s="994"/>
      <c r="C46" s="994"/>
      <c r="D46" s="994"/>
      <c r="E46" s="994"/>
      <c r="F46" s="994"/>
      <c r="G46" s="994"/>
      <c r="H46" s="994"/>
      <c r="I46" s="994"/>
      <c r="J46" s="994"/>
      <c r="K46" s="994"/>
    </row>
    <row r="47" spans="1:11" ht="12.75">
      <c r="A47" s="1043"/>
      <c r="B47" s="1043" t="s">
        <v>216</v>
      </c>
      <c r="C47" s="994"/>
      <c r="D47" s="994"/>
      <c r="E47" s="994"/>
      <c r="F47" s="994"/>
      <c r="G47" s="994"/>
      <c r="H47" s="994"/>
      <c r="I47" s="994"/>
      <c r="J47" s="994"/>
      <c r="K47" s="994"/>
    </row>
    <row r="48" spans="1:11" ht="12.75">
      <c r="A48" s="994">
        <v>1</v>
      </c>
      <c r="B48" s="1096" t="s">
        <v>386</v>
      </c>
      <c r="C48" s="1097"/>
      <c r="D48" s="1097"/>
      <c r="E48" s="1098" t="s">
        <v>255</v>
      </c>
      <c r="F48" s="1099"/>
      <c r="G48" s="1100"/>
      <c r="H48" s="1100"/>
      <c r="I48" s="1100"/>
      <c r="J48" s="1100"/>
      <c r="K48" s="1100"/>
    </row>
    <row r="49" spans="1:7" ht="12.75">
      <c r="A49" s="994">
        <v>5</v>
      </c>
      <c r="B49" s="1096" t="s">
        <v>398</v>
      </c>
      <c r="C49" s="994"/>
      <c r="D49" s="994"/>
      <c r="E49" s="1098" t="s">
        <v>248</v>
      </c>
      <c r="F49" s="1098"/>
      <c r="G49" s="994"/>
    </row>
    <row r="50" spans="1:7" ht="12.75">
      <c r="A50" s="994"/>
      <c r="B50" s="1091"/>
      <c r="C50" s="1091"/>
      <c r="D50" s="1091"/>
      <c r="E50" s="1091"/>
      <c r="F50" s="994"/>
      <c r="G50" s="994"/>
    </row>
    <row r="51" spans="1:7" ht="12.75">
      <c r="A51" s="994"/>
      <c r="B51" s="994" t="s">
        <v>389</v>
      </c>
      <c r="C51" s="994"/>
      <c r="D51" s="994"/>
      <c r="E51" s="994"/>
      <c r="F51" s="994"/>
      <c r="G51" s="994"/>
    </row>
    <row r="52" spans="1:7" ht="12.75">
      <c r="A52" s="994">
        <v>1</v>
      </c>
      <c r="B52" s="994" t="s">
        <v>1011</v>
      </c>
      <c r="C52" s="994"/>
      <c r="D52" s="994"/>
      <c r="E52" s="994"/>
      <c r="F52" s="994"/>
      <c r="G52" s="994"/>
    </row>
    <row r="53" spans="1:7" ht="12.75">
      <c r="A53" s="994">
        <v>2</v>
      </c>
      <c r="B53" s="994" t="s">
        <v>391</v>
      </c>
      <c r="C53" s="994"/>
      <c r="D53" s="994"/>
      <c r="E53" s="994"/>
      <c r="F53" s="994"/>
      <c r="G53" s="994"/>
    </row>
    <row r="54" spans="1:7" ht="12.75">
      <c r="A54" s="994">
        <v>3</v>
      </c>
      <c r="B54" s="994" t="s">
        <v>392</v>
      </c>
      <c r="C54" s="994"/>
      <c r="D54" s="994"/>
      <c r="E54" s="994"/>
      <c r="F54" s="994"/>
      <c r="G54" s="994"/>
    </row>
    <row r="55" spans="1:7" ht="12.75">
      <c r="A55" s="994"/>
      <c r="B55" s="994" t="s">
        <v>393</v>
      </c>
      <c r="C55" s="994"/>
      <c r="D55" s="994"/>
      <c r="E55" s="994"/>
      <c r="F55" s="994"/>
      <c r="G55" s="994"/>
    </row>
    <row r="56" spans="1:7" ht="12.75">
      <c r="A56" s="1044">
        <v>4</v>
      </c>
      <c r="B56" s="1044" t="s">
        <v>385</v>
      </c>
      <c r="C56" s="994"/>
      <c r="D56" s="994"/>
      <c r="E56" s="1098" t="s">
        <v>255</v>
      </c>
      <c r="F56" s="994"/>
      <c r="G56" s="994"/>
    </row>
    <row r="57" spans="1:7" ht="12.75">
      <c r="A57" s="994">
        <v>5</v>
      </c>
      <c r="B57" s="1096" t="s">
        <v>388</v>
      </c>
      <c r="C57" s="994"/>
      <c r="D57" s="994"/>
      <c r="E57" s="994"/>
      <c r="F57" s="1098"/>
      <c r="G57" s="994"/>
    </row>
    <row r="58" spans="1:7" ht="12.75">
      <c r="A58" s="994">
        <v>6</v>
      </c>
      <c r="B58" s="1096" t="s">
        <v>387</v>
      </c>
      <c r="C58" s="994"/>
      <c r="D58" s="994"/>
      <c r="E58" s="1098" t="s">
        <v>247</v>
      </c>
      <c r="F58" s="1098"/>
      <c r="G58" s="994"/>
    </row>
    <row r="59" spans="1:7" ht="12.75">
      <c r="A59" s="994"/>
      <c r="B59" s="994"/>
      <c r="C59" s="994"/>
      <c r="D59" s="994"/>
      <c r="E59" s="994"/>
      <c r="F59" s="994"/>
      <c r="G59" s="994"/>
    </row>
    <row r="60" spans="1:7" ht="12.75">
      <c r="A60" s="1045"/>
      <c r="B60" s="1046">
        <v>41897</v>
      </c>
      <c r="C60" s="994"/>
      <c r="D60" s="994"/>
      <c r="E60" s="994"/>
      <c r="F60" s="994"/>
      <c r="G60" s="994"/>
    </row>
    <row r="61" spans="1:7" ht="12.75">
      <c r="A61" s="994"/>
      <c r="B61" s="994" t="s">
        <v>1013</v>
      </c>
      <c r="C61" s="994"/>
      <c r="D61" s="994"/>
      <c r="E61" s="994"/>
      <c r="F61" s="994"/>
      <c r="G61" s="994"/>
    </row>
    <row r="62" spans="1:7" ht="12.75">
      <c r="A62" s="994"/>
      <c r="B62" s="966" t="s">
        <v>1016</v>
      </c>
      <c r="C62" s="967"/>
      <c r="D62" s="967"/>
      <c r="E62" s="967"/>
      <c r="F62" s="967"/>
      <c r="G62" s="967"/>
    </row>
    <row r="63" spans="1:7" ht="12.75">
      <c r="A63" s="994"/>
      <c r="B63" s="994"/>
      <c r="C63" s="994"/>
      <c r="D63" s="994"/>
      <c r="E63" s="994"/>
      <c r="F63" s="994"/>
      <c r="G63" s="994"/>
    </row>
    <row r="64" spans="1:7" ht="12.75">
      <c r="A64" s="994"/>
      <c r="B64" s="994"/>
      <c r="C64" s="994"/>
      <c r="D64" s="994"/>
      <c r="E64" s="994"/>
      <c r="F64" s="994"/>
      <c r="G64" s="994"/>
    </row>
    <row r="65" spans="2:3" ht="12.75">
      <c r="B65" s="994" t="s">
        <v>1027</v>
      </c>
      <c r="C65" s="994" t="s">
        <v>1028</v>
      </c>
    </row>
    <row r="66" spans="2:3" ht="12.75">
      <c r="B66" s="994" t="s">
        <v>1029</v>
      </c>
      <c r="C66" s="994" t="s">
        <v>1030</v>
      </c>
    </row>
  </sheetData>
  <sheetProtection/>
  <mergeCells count="3">
    <mergeCell ref="B41:C41"/>
    <mergeCell ref="B42:C42"/>
    <mergeCell ref="B43:E43"/>
  </mergeCells>
  <hyperlinks>
    <hyperlink ref="E40" location="REK_1b.06" display="EDP sporočilo #REK-1b.06"/>
    <hyperlink ref="E56" location="REK_1b.06" display="EDP sporočilo #REK-1b.06"/>
    <hyperlink ref="E58" location="REK_1b.04" display="EDP sporočilo #REK-1b.04"/>
    <hyperlink ref="E48" location="REK_1b.06" display="EDP sporočilo #REK-1b.06"/>
    <hyperlink ref="E49" location="REK_1b.05" display="EDP sporočilo #REK-1b.05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0.375" style="7" customWidth="1"/>
    <col min="4" max="4" width="7.625" style="7" customWidth="1"/>
    <col min="5" max="5" width="23.875" style="7" customWidth="1"/>
    <col min="6" max="6" width="13.625" style="7" customWidth="1"/>
    <col min="7" max="7" width="14.75390625" style="7" bestFit="1" customWidth="1"/>
    <col min="8" max="16384" width="9.125" style="7" customWidth="1"/>
  </cols>
  <sheetData>
    <row r="1" spans="1:7" ht="12">
      <c r="A1" s="3" t="s">
        <v>325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32" t="s">
        <v>326</v>
      </c>
      <c r="D2" s="4"/>
      <c r="E2" s="4"/>
      <c r="F2" s="4"/>
      <c r="G2" s="4"/>
    </row>
    <row r="3" spans="1:8" ht="12.75">
      <c r="A3" s="187"/>
      <c r="B3" s="136"/>
      <c r="C3" s="187"/>
      <c r="D3" s="187"/>
      <c r="E3" s="187"/>
      <c r="F3" s="5"/>
      <c r="H3" s="4"/>
    </row>
    <row r="4" spans="1:7" ht="12.75" thickBot="1">
      <c r="A4" s="33"/>
      <c r="B4" s="188" t="s">
        <v>17</v>
      </c>
      <c r="C4" s="189"/>
      <c r="D4" s="12"/>
      <c r="E4" s="12"/>
      <c r="F4" s="12"/>
      <c r="G4" s="4"/>
    </row>
    <row r="5" spans="1:8" ht="12">
      <c r="A5" s="190" t="s">
        <v>180</v>
      </c>
      <c r="B5" s="191" t="s">
        <v>179</v>
      </c>
      <c r="C5" s="192"/>
      <c r="D5" s="191"/>
      <c r="E5" s="191"/>
      <c r="F5" s="193"/>
      <c r="H5" s="4"/>
    </row>
    <row r="6" spans="1:8" ht="12">
      <c r="A6" s="194" t="s">
        <v>192</v>
      </c>
      <c r="B6" s="12" t="s">
        <v>182</v>
      </c>
      <c r="C6" s="195"/>
      <c r="D6" s="12"/>
      <c r="E6" s="12"/>
      <c r="F6" s="196"/>
      <c r="H6" s="4"/>
    </row>
    <row r="7" spans="1:8" ht="12.75" thickBot="1">
      <c r="A7" s="197" t="s">
        <v>181</v>
      </c>
      <c r="B7" s="31" t="s">
        <v>183</v>
      </c>
      <c r="C7" s="198"/>
      <c r="D7" s="31"/>
      <c r="E7" s="31"/>
      <c r="F7" s="199"/>
      <c r="H7" s="4"/>
    </row>
    <row r="8" spans="1:8" ht="12">
      <c r="A8" s="5"/>
      <c r="B8" s="12"/>
      <c r="C8" s="12"/>
      <c r="D8" s="12"/>
      <c r="E8" s="12"/>
      <c r="F8" s="12"/>
      <c r="H8" s="4"/>
    </row>
    <row r="9" spans="1:8" ht="12.75" thickBot="1">
      <c r="A9" s="200"/>
      <c r="B9" s="188" t="s">
        <v>5</v>
      </c>
      <c r="C9" s="189"/>
      <c r="D9" s="12"/>
      <c r="E9" s="12"/>
      <c r="F9" s="12"/>
      <c r="H9" s="4"/>
    </row>
    <row r="10" spans="1:8" ht="12">
      <c r="A10" s="190" t="s">
        <v>184</v>
      </c>
      <c r="B10" s="191" t="s">
        <v>179</v>
      </c>
      <c r="C10" s="201"/>
      <c r="D10" s="191"/>
      <c r="E10" s="191"/>
      <c r="F10" s="193"/>
      <c r="H10" s="10"/>
    </row>
    <row r="11" spans="1:6" ht="12">
      <c r="A11" s="194" t="s">
        <v>185</v>
      </c>
      <c r="B11" s="12" t="s">
        <v>182</v>
      </c>
      <c r="C11" s="6"/>
      <c r="D11" s="12"/>
      <c r="E11" s="12"/>
      <c r="F11" s="196"/>
    </row>
    <row r="12" spans="1:8" ht="12.75" thickBot="1">
      <c r="A12" s="197" t="s">
        <v>186</v>
      </c>
      <c r="B12" s="31" t="s">
        <v>183</v>
      </c>
      <c r="C12" s="202"/>
      <c r="D12" s="31"/>
      <c r="E12" s="31"/>
      <c r="F12" s="199"/>
      <c r="H12" s="10"/>
    </row>
    <row r="13" spans="1:8" ht="12">
      <c r="A13" s="5"/>
      <c r="B13" s="12"/>
      <c r="C13" s="12"/>
      <c r="D13" s="12"/>
      <c r="E13" s="12"/>
      <c r="F13" s="12"/>
      <c r="H13" s="10"/>
    </row>
    <row r="14" spans="1:8" ht="12.75" thickBot="1">
      <c r="A14" s="200"/>
      <c r="B14" s="188" t="s">
        <v>6</v>
      </c>
      <c r="C14" s="189"/>
      <c r="D14" s="33"/>
      <c r="E14" s="33"/>
      <c r="F14" s="33"/>
      <c r="H14" s="10"/>
    </row>
    <row r="15" spans="1:8" ht="12">
      <c r="A15" s="190" t="s">
        <v>187</v>
      </c>
      <c r="B15" s="191" t="s">
        <v>177</v>
      </c>
      <c r="C15" s="192"/>
      <c r="D15" s="191"/>
      <c r="E15" s="191" t="s">
        <v>175</v>
      </c>
      <c r="F15" s="216"/>
      <c r="H15" s="10"/>
    </row>
    <row r="16" spans="1:8" ht="12">
      <c r="A16" s="427" t="s">
        <v>310</v>
      </c>
      <c r="B16" s="421" t="s">
        <v>311</v>
      </c>
      <c r="C16" s="422"/>
      <c r="D16" s="12"/>
      <c r="E16" s="5" t="s">
        <v>212</v>
      </c>
      <c r="F16" s="222"/>
      <c r="H16" s="10"/>
    </row>
    <row r="17" spans="1:8" ht="12">
      <c r="A17" s="194" t="s">
        <v>188</v>
      </c>
      <c r="B17" s="12" t="s">
        <v>193</v>
      </c>
      <c r="C17" s="195"/>
      <c r="D17" s="12"/>
      <c r="E17" s="5" t="s">
        <v>213</v>
      </c>
      <c r="F17" s="222"/>
      <c r="H17" s="10"/>
    </row>
    <row r="18" spans="1:8" ht="12.75">
      <c r="A18" s="194" t="s">
        <v>189</v>
      </c>
      <c r="B18" s="12" t="s">
        <v>190</v>
      </c>
      <c r="C18" s="195"/>
      <c r="D18" s="12"/>
      <c r="E18" s="138"/>
      <c r="F18" s="428"/>
      <c r="H18" s="10"/>
    </row>
    <row r="19" spans="1:8" ht="12">
      <c r="A19" s="433" t="s">
        <v>312</v>
      </c>
      <c r="B19" s="421" t="s">
        <v>313</v>
      </c>
      <c r="C19" s="424"/>
      <c r="D19" s="12"/>
      <c r="E19" s="12" t="s">
        <v>176</v>
      </c>
      <c r="F19" s="217"/>
      <c r="H19" s="10"/>
    </row>
    <row r="20" spans="1:9" s="2" customFormat="1" ht="12.75" thickBot="1">
      <c r="A20" s="434" t="s">
        <v>314</v>
      </c>
      <c r="B20" s="426" t="s">
        <v>315</v>
      </c>
      <c r="C20" s="426"/>
      <c r="D20" s="14"/>
      <c r="E20" s="31" t="s">
        <v>7</v>
      </c>
      <c r="F20" s="219"/>
      <c r="G20" s="4"/>
      <c r="H20" s="4"/>
      <c r="I20" s="4"/>
    </row>
    <row r="21" spans="1:9" s="2" customFormat="1" ht="12">
      <c r="A21" s="16"/>
      <c r="B21" s="16"/>
      <c r="C21" s="16"/>
      <c r="D21" s="16"/>
      <c r="E21" s="17"/>
      <c r="F21" s="4"/>
      <c r="G21" s="4"/>
      <c r="H21" s="4"/>
      <c r="I21" s="4"/>
    </row>
    <row r="22" spans="1:7" s="2" customFormat="1" ht="12" customHeight="1">
      <c r="A22" s="18"/>
      <c r="B22" s="44" t="s">
        <v>283</v>
      </c>
      <c r="C22" s="19"/>
      <c r="D22" s="19"/>
      <c r="E22" s="19"/>
      <c r="F22" s="19"/>
      <c r="G22" s="19"/>
    </row>
    <row r="23" spans="1:7" s="2" customFormat="1" ht="12" customHeight="1" thickBot="1">
      <c r="A23" s="18"/>
      <c r="B23" s="44" t="s">
        <v>69</v>
      </c>
      <c r="C23" s="19"/>
      <c r="D23" s="19"/>
      <c r="E23" s="19"/>
      <c r="F23" s="19"/>
      <c r="G23" s="19"/>
    </row>
    <row r="24" spans="1:10" s="24" customFormat="1" ht="13.5" customHeight="1" thickBot="1">
      <c r="A24" s="20"/>
      <c r="B24" s="1187" t="s">
        <v>8</v>
      </c>
      <c r="C24" s="1191"/>
      <c r="D24" s="22" t="s">
        <v>10</v>
      </c>
      <c r="E24" s="23" t="s">
        <v>11</v>
      </c>
      <c r="F24" s="113" t="s">
        <v>22</v>
      </c>
      <c r="G24" s="113" t="s">
        <v>14</v>
      </c>
      <c r="I24" s="152" t="s">
        <v>12</v>
      </c>
      <c r="J24" s="153" t="s">
        <v>13</v>
      </c>
    </row>
    <row r="25" spans="1:10" s="2" customFormat="1" ht="12.75" thickBot="1">
      <c r="A25" s="25" t="s">
        <v>16</v>
      </c>
      <c r="B25" s="1192" t="s">
        <v>23</v>
      </c>
      <c r="C25" s="1192"/>
      <c r="D25" s="439"/>
      <c r="E25" s="607"/>
      <c r="F25" s="258"/>
      <c r="G25" s="23" t="s">
        <v>154</v>
      </c>
      <c r="I25" s="158">
        <v>30904</v>
      </c>
      <c r="J25" s="158">
        <v>4042</v>
      </c>
    </row>
    <row r="26" spans="1:7" s="2" customFormat="1" ht="12.75" thickBot="1">
      <c r="A26" s="59" t="s">
        <v>34</v>
      </c>
      <c r="B26" s="56" t="s">
        <v>29</v>
      </c>
      <c r="C26" s="54"/>
      <c r="D26" s="56"/>
      <c r="E26" s="223"/>
      <c r="F26" s="280"/>
      <c r="G26" s="289"/>
    </row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</sheetData>
  <sheetProtection/>
  <mergeCells count="2">
    <mergeCell ref="B24:C24"/>
    <mergeCell ref="B25:C25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125" style="7" customWidth="1"/>
    <col min="4" max="4" width="6.25390625" style="7" customWidth="1"/>
    <col min="5" max="5" width="28.125" style="7" customWidth="1"/>
    <col min="6" max="6" width="17.75390625" style="7" customWidth="1"/>
    <col min="7" max="7" width="19.125" style="7" bestFit="1" customWidth="1"/>
    <col min="8" max="8" width="7.625" style="7" customWidth="1"/>
    <col min="9" max="16384" width="9.125" style="7" customWidth="1"/>
  </cols>
  <sheetData>
    <row r="1" spans="1:7" ht="12">
      <c r="A1" s="3" t="s">
        <v>327</v>
      </c>
      <c r="B1" s="4"/>
      <c r="C1" s="4"/>
      <c r="D1" s="4"/>
      <c r="E1" s="4"/>
      <c r="F1" s="4"/>
      <c r="G1" s="35" t="s">
        <v>4</v>
      </c>
    </row>
    <row r="2" spans="1:8" ht="12">
      <c r="A2" s="3"/>
      <c r="B2" s="432" t="s">
        <v>328</v>
      </c>
      <c r="C2" s="4"/>
      <c r="D2" s="4"/>
      <c r="E2" s="4"/>
      <c r="F2" s="4"/>
      <c r="G2" s="4"/>
      <c r="H2" s="4"/>
    </row>
    <row r="3" spans="1:8" ht="12.75">
      <c r="A3" s="187"/>
      <c r="B3" s="136"/>
      <c r="C3" s="187"/>
      <c r="D3" s="187"/>
      <c r="E3" s="187"/>
      <c r="F3" s="5"/>
      <c r="G3" s="4"/>
      <c r="H3" s="4"/>
    </row>
    <row r="4" spans="1:8" ht="12.75" thickBot="1">
      <c r="A4" s="33"/>
      <c r="B4" s="188" t="s">
        <v>17</v>
      </c>
      <c r="C4" s="189"/>
      <c r="D4" s="12"/>
      <c r="E4" s="12"/>
      <c r="F4" s="12"/>
      <c r="G4" s="4"/>
      <c r="H4" s="4"/>
    </row>
    <row r="5" spans="1:8" ht="12">
      <c r="A5" s="190" t="s">
        <v>180</v>
      </c>
      <c r="B5" s="191" t="s">
        <v>179</v>
      </c>
      <c r="C5" s="192"/>
      <c r="D5" s="191"/>
      <c r="E5" s="191"/>
      <c r="F5" s="193"/>
      <c r="G5" s="4"/>
      <c r="H5" s="4"/>
    </row>
    <row r="6" spans="1:8" ht="12">
      <c r="A6" s="194" t="s">
        <v>192</v>
      </c>
      <c r="B6" s="12" t="s">
        <v>182</v>
      </c>
      <c r="C6" s="195"/>
      <c r="D6" s="12"/>
      <c r="E6" s="12"/>
      <c r="F6" s="196"/>
      <c r="G6" s="4"/>
      <c r="H6" s="4"/>
    </row>
    <row r="7" spans="1:8" ht="12.75" thickBot="1">
      <c r="A7" s="197" t="s">
        <v>181</v>
      </c>
      <c r="B7" s="31" t="s">
        <v>183</v>
      </c>
      <c r="C7" s="198"/>
      <c r="D7" s="31"/>
      <c r="E7" s="31"/>
      <c r="F7" s="199"/>
      <c r="G7" s="4"/>
      <c r="H7" s="4"/>
    </row>
    <row r="8" spans="1:8" ht="12">
      <c r="A8" s="5"/>
      <c r="B8" s="12"/>
      <c r="C8" s="12"/>
      <c r="D8" s="12"/>
      <c r="E8" s="12"/>
      <c r="F8" s="12"/>
      <c r="G8" s="4"/>
      <c r="H8" s="4"/>
    </row>
    <row r="9" spans="1:8" ht="12.75" thickBot="1">
      <c r="A9" s="200"/>
      <c r="B9" s="188" t="s">
        <v>5</v>
      </c>
      <c r="C9" s="189"/>
      <c r="D9" s="12"/>
      <c r="E9" s="12"/>
      <c r="F9" s="12"/>
      <c r="G9" s="4"/>
      <c r="H9" s="4"/>
    </row>
    <row r="10" spans="1:8" ht="12">
      <c r="A10" s="190" t="s">
        <v>184</v>
      </c>
      <c r="B10" s="191" t="s">
        <v>179</v>
      </c>
      <c r="C10" s="201"/>
      <c r="D10" s="191"/>
      <c r="E10" s="191"/>
      <c r="F10" s="193"/>
      <c r="G10" s="4"/>
      <c r="H10" s="4"/>
    </row>
    <row r="11" spans="1:8" ht="12">
      <c r="A11" s="194" t="s">
        <v>185</v>
      </c>
      <c r="B11" s="12" t="s">
        <v>182</v>
      </c>
      <c r="C11" s="6"/>
      <c r="D11" s="12"/>
      <c r="E11" s="12"/>
      <c r="F11" s="196"/>
      <c r="G11" s="10"/>
      <c r="H11" s="9"/>
    </row>
    <row r="12" spans="1:8" ht="12.75" thickBot="1">
      <c r="A12" s="197" t="s">
        <v>186</v>
      </c>
      <c r="B12" s="31" t="s">
        <v>183</v>
      </c>
      <c r="C12" s="202"/>
      <c r="D12" s="31"/>
      <c r="E12" s="31"/>
      <c r="F12" s="199"/>
      <c r="G12" s="10"/>
      <c r="H12" s="9"/>
    </row>
    <row r="13" spans="1:8" ht="11.25">
      <c r="A13" s="5"/>
      <c r="B13" s="12"/>
      <c r="C13" s="12"/>
      <c r="D13" s="12"/>
      <c r="E13" s="12"/>
      <c r="F13" s="12"/>
      <c r="G13" s="10"/>
      <c r="H13" s="9"/>
    </row>
    <row r="14" spans="1:8" ht="12" thickBot="1">
      <c r="A14" s="200"/>
      <c r="B14" s="188" t="s">
        <v>6</v>
      </c>
      <c r="C14" s="189"/>
      <c r="D14" s="33"/>
      <c r="E14" s="33"/>
      <c r="F14" s="33"/>
      <c r="G14" s="10"/>
      <c r="H14" s="9"/>
    </row>
    <row r="15" spans="1:8" ht="12">
      <c r="A15" s="190" t="s">
        <v>187</v>
      </c>
      <c r="B15" s="191" t="s">
        <v>177</v>
      </c>
      <c r="C15" s="192"/>
      <c r="D15" s="191"/>
      <c r="E15" s="191" t="s">
        <v>175</v>
      </c>
      <c r="F15" s="216"/>
      <c r="G15" s="10"/>
      <c r="H15" s="9"/>
    </row>
    <row r="16" spans="1:8" ht="12">
      <c r="A16" s="427" t="s">
        <v>310</v>
      </c>
      <c r="B16" s="421" t="s">
        <v>311</v>
      </c>
      <c r="C16" s="422"/>
      <c r="D16" s="12"/>
      <c r="E16" s="5" t="s">
        <v>329</v>
      </c>
      <c r="F16" s="233"/>
      <c r="G16" s="10"/>
      <c r="H16" s="9"/>
    </row>
    <row r="17" spans="1:8" ht="12">
      <c r="A17" s="194" t="s">
        <v>188</v>
      </c>
      <c r="B17" s="12" t="s">
        <v>193</v>
      </c>
      <c r="C17" s="195"/>
      <c r="D17" s="12"/>
      <c r="E17" s="5" t="s">
        <v>330</v>
      </c>
      <c r="F17" s="222"/>
      <c r="G17" s="10"/>
      <c r="H17" s="9"/>
    </row>
    <row r="18" spans="1:8" ht="12.75">
      <c r="A18" s="194" t="s">
        <v>189</v>
      </c>
      <c r="B18" s="12" t="s">
        <v>190</v>
      </c>
      <c r="C18" s="195"/>
      <c r="D18" s="12"/>
      <c r="E18" s="138"/>
      <c r="F18" s="428"/>
      <c r="G18" s="10"/>
      <c r="H18" s="9"/>
    </row>
    <row r="19" spans="1:8" ht="12">
      <c r="A19" s="433" t="s">
        <v>312</v>
      </c>
      <c r="B19" s="421" t="s">
        <v>313</v>
      </c>
      <c r="C19" s="424"/>
      <c r="D19" s="12"/>
      <c r="E19" s="12" t="s">
        <v>176</v>
      </c>
      <c r="F19" s="217"/>
      <c r="G19" s="10"/>
      <c r="H19" s="9"/>
    </row>
    <row r="20" spans="1:10" s="2" customFormat="1" ht="12.75" thickBot="1">
      <c r="A20" s="434" t="s">
        <v>314</v>
      </c>
      <c r="B20" s="426" t="s">
        <v>315</v>
      </c>
      <c r="C20" s="426"/>
      <c r="D20" s="14"/>
      <c r="E20" s="31" t="s">
        <v>7</v>
      </c>
      <c r="F20" s="219"/>
      <c r="G20" s="4"/>
      <c r="H20" s="4"/>
      <c r="I20" s="4"/>
      <c r="J20" s="4"/>
    </row>
    <row r="21" spans="1:10" s="2" customFormat="1" ht="12">
      <c r="A21" s="16"/>
      <c r="B21" s="16"/>
      <c r="C21" s="16"/>
      <c r="D21" s="16"/>
      <c r="E21" s="17"/>
      <c r="F21" s="4"/>
      <c r="G21" s="4"/>
      <c r="H21" s="4"/>
      <c r="I21" s="4"/>
      <c r="J21" s="4"/>
    </row>
    <row r="22" spans="1:7" s="2" customFormat="1" ht="12" customHeight="1">
      <c r="A22" s="18"/>
      <c r="B22" s="44" t="s">
        <v>283</v>
      </c>
      <c r="C22" s="19"/>
      <c r="D22" s="19"/>
      <c r="E22" s="19"/>
      <c r="F22" s="19"/>
      <c r="G22" s="19"/>
    </row>
    <row r="23" spans="1:7" s="2" customFormat="1" ht="12" customHeight="1" thickBot="1">
      <c r="A23" s="18"/>
      <c r="B23" s="44" t="s">
        <v>69</v>
      </c>
      <c r="C23" s="19"/>
      <c r="D23" s="19"/>
      <c r="E23" s="19"/>
      <c r="F23" s="19"/>
      <c r="G23" s="19"/>
    </row>
    <row r="24" spans="1:10" s="24" customFormat="1" ht="13.5" customHeight="1" thickBot="1">
      <c r="A24" s="20"/>
      <c r="B24" s="1187" t="s">
        <v>8</v>
      </c>
      <c r="C24" s="1191"/>
      <c r="D24" s="22" t="s">
        <v>10</v>
      </c>
      <c r="E24" s="23" t="s">
        <v>11</v>
      </c>
      <c r="F24" s="113" t="s">
        <v>22</v>
      </c>
      <c r="G24" s="113" t="s">
        <v>14</v>
      </c>
      <c r="I24" s="153" t="s">
        <v>12</v>
      </c>
      <c r="J24" s="153" t="s">
        <v>13</v>
      </c>
    </row>
    <row r="25" spans="1:10" s="2" customFormat="1" ht="12.75" thickBot="1">
      <c r="A25" s="25" t="s">
        <v>16</v>
      </c>
      <c r="B25" s="1192" t="s">
        <v>23</v>
      </c>
      <c r="C25" s="1192"/>
      <c r="D25" s="439"/>
      <c r="E25" s="180" t="s">
        <v>379</v>
      </c>
      <c r="F25" s="258"/>
      <c r="G25" s="23" t="s">
        <v>497</v>
      </c>
      <c r="I25" s="435">
        <v>30921</v>
      </c>
      <c r="J25" s="320">
        <v>4042</v>
      </c>
    </row>
    <row r="26" spans="1:7" s="2" customFormat="1" ht="12.75" thickBot="1">
      <c r="A26" s="59" t="s">
        <v>34</v>
      </c>
      <c r="B26" s="56" t="s">
        <v>29</v>
      </c>
      <c r="C26" s="54"/>
      <c r="D26" s="56"/>
      <c r="E26" s="223"/>
      <c r="F26" s="280"/>
      <c r="G26" s="289"/>
    </row>
    <row r="27" spans="2:10" s="2" customFormat="1" ht="12.75" thickBot="1">
      <c r="B27" s="273" t="s">
        <v>70</v>
      </c>
      <c r="C27" s="329"/>
      <c r="D27" s="330"/>
      <c r="E27" s="331"/>
      <c r="F27" s="330"/>
      <c r="G27" s="330"/>
      <c r="I27" s="154" t="s">
        <v>12</v>
      </c>
      <c r="J27" s="155" t="s">
        <v>13</v>
      </c>
    </row>
    <row r="28" spans="1:10" s="2" customFormat="1" ht="12.75" thickBot="1">
      <c r="A28" s="58" t="s">
        <v>39</v>
      </c>
      <c r="B28" s="1167" t="s">
        <v>200</v>
      </c>
      <c r="C28" s="1167"/>
      <c r="D28" s="440"/>
      <c r="E28" s="180" t="s">
        <v>379</v>
      </c>
      <c r="F28" s="247"/>
      <c r="G28" s="23" t="s">
        <v>331</v>
      </c>
      <c r="I28" s="436">
        <v>30921</v>
      </c>
      <c r="J28" s="320">
        <v>4042</v>
      </c>
    </row>
    <row r="29" spans="1:7" s="2" customFormat="1" ht="12.75" thickBot="1">
      <c r="A29" s="59" t="s">
        <v>40</v>
      </c>
      <c r="B29" s="181" t="s">
        <v>29</v>
      </c>
      <c r="C29" s="181"/>
      <c r="D29" s="437"/>
      <c r="E29" s="283"/>
      <c r="F29" s="280"/>
      <c r="G29" s="285"/>
    </row>
    <row r="30" spans="1:7" s="2" customFormat="1" ht="12">
      <c r="A30" s="12"/>
      <c r="B30" s="12"/>
      <c r="C30" s="127"/>
      <c r="D30" s="4"/>
      <c r="E30" s="4"/>
      <c r="F30" s="4"/>
      <c r="G30" s="4"/>
    </row>
    <row r="31" spans="1:7" ht="12.75">
      <c r="A31" s="135"/>
      <c r="B31" s="135" t="s">
        <v>216</v>
      </c>
      <c r="C31" s="4"/>
      <c r="D31" s="4"/>
      <c r="E31" s="4"/>
      <c r="F31" s="4"/>
      <c r="G31" s="4"/>
    </row>
    <row r="32" spans="2:5" s="2" customFormat="1" ht="13.5">
      <c r="B32" s="2" t="s">
        <v>333</v>
      </c>
      <c r="C32" s="392"/>
      <c r="E32" s="393" t="s">
        <v>334</v>
      </c>
    </row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</sheetData>
  <sheetProtection/>
  <mergeCells count="3">
    <mergeCell ref="B24:C24"/>
    <mergeCell ref="B25:C25"/>
    <mergeCell ref="B28:C28"/>
  </mergeCells>
  <hyperlinks>
    <hyperlink ref="E32" location="REK_1b.16" display="REK-1b.16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125" style="7" customWidth="1"/>
    <col min="4" max="4" width="8.125" style="7" customWidth="1"/>
    <col min="5" max="5" width="28.125" style="7" customWidth="1"/>
    <col min="6" max="6" width="21.625" style="7" customWidth="1"/>
    <col min="7" max="7" width="14.75390625" style="7" bestFit="1" customWidth="1"/>
    <col min="8" max="8" width="7.625" style="7" customWidth="1"/>
    <col min="9" max="16384" width="9.125" style="7" customWidth="1"/>
  </cols>
  <sheetData>
    <row r="1" spans="1:7" ht="12">
      <c r="A1" s="3" t="s">
        <v>332</v>
      </c>
      <c r="B1" s="4"/>
      <c r="C1" s="4"/>
      <c r="D1" s="4"/>
      <c r="E1" s="4"/>
      <c r="F1" s="4"/>
      <c r="G1" s="35" t="s">
        <v>4</v>
      </c>
    </row>
    <row r="2" spans="1:8" ht="12">
      <c r="A2" s="3"/>
      <c r="B2" s="4"/>
      <c r="C2" s="4"/>
      <c r="D2" s="4"/>
      <c r="E2" s="4"/>
      <c r="F2" s="4"/>
      <c r="G2" s="432" t="s">
        <v>417</v>
      </c>
      <c r="H2" s="4"/>
    </row>
    <row r="3" spans="1:8" ht="12.75">
      <c r="A3" s="187"/>
      <c r="B3" s="136"/>
      <c r="C3" s="187"/>
      <c r="D3" s="187"/>
      <c r="E3" s="187"/>
      <c r="F3" s="5"/>
      <c r="G3" s="4"/>
      <c r="H3" s="4"/>
    </row>
    <row r="4" spans="1:8" ht="12.75" thickBot="1">
      <c r="A4" s="33"/>
      <c r="B4" s="188" t="s">
        <v>17</v>
      </c>
      <c r="C4" s="189"/>
      <c r="D4" s="12"/>
      <c r="E4" s="12"/>
      <c r="F4" s="12"/>
      <c r="G4" s="4"/>
      <c r="H4" s="4"/>
    </row>
    <row r="5" spans="1:8" ht="12">
      <c r="A5" s="190" t="s">
        <v>180</v>
      </c>
      <c r="B5" s="191" t="s">
        <v>179</v>
      </c>
      <c r="C5" s="192"/>
      <c r="D5" s="191"/>
      <c r="E5" s="191"/>
      <c r="F5" s="193"/>
      <c r="G5" s="4"/>
      <c r="H5" s="4"/>
    </row>
    <row r="6" spans="1:8" ht="12">
      <c r="A6" s="194" t="s">
        <v>192</v>
      </c>
      <c r="B6" s="12" t="s">
        <v>182</v>
      </c>
      <c r="C6" s="195"/>
      <c r="D6" s="12"/>
      <c r="E6" s="12"/>
      <c r="F6" s="196"/>
      <c r="G6" s="4"/>
      <c r="H6" s="4"/>
    </row>
    <row r="7" spans="1:8" ht="12.75" thickBot="1">
      <c r="A7" s="197" t="s">
        <v>181</v>
      </c>
      <c r="B7" s="31" t="s">
        <v>183</v>
      </c>
      <c r="C7" s="198"/>
      <c r="D7" s="31"/>
      <c r="E7" s="31"/>
      <c r="F7" s="199"/>
      <c r="G7" s="4"/>
      <c r="H7" s="4"/>
    </row>
    <row r="8" spans="1:8" ht="12">
      <c r="A8" s="5"/>
      <c r="B8" s="12"/>
      <c r="C8" s="12"/>
      <c r="D8" s="12"/>
      <c r="E8" s="12"/>
      <c r="F8" s="12"/>
      <c r="G8" s="4"/>
      <c r="H8" s="4"/>
    </row>
    <row r="9" spans="1:8" ht="12.75" thickBot="1">
      <c r="A9" s="200"/>
      <c r="B9" s="188" t="s">
        <v>5</v>
      </c>
      <c r="C9" s="189"/>
      <c r="D9" s="12"/>
      <c r="E9" s="12"/>
      <c r="F9" s="12"/>
      <c r="G9" s="4"/>
      <c r="H9" s="4"/>
    </row>
    <row r="10" spans="1:8" ht="12">
      <c r="A10" s="190" t="s">
        <v>184</v>
      </c>
      <c r="B10" s="191" t="s">
        <v>179</v>
      </c>
      <c r="C10" s="201"/>
      <c r="D10" s="191"/>
      <c r="E10" s="191"/>
      <c r="F10" s="193"/>
      <c r="G10" s="4"/>
      <c r="H10" s="4"/>
    </row>
    <row r="11" spans="1:8" ht="12">
      <c r="A11" s="194" t="s">
        <v>185</v>
      </c>
      <c r="B11" s="12" t="s">
        <v>182</v>
      </c>
      <c r="C11" s="6"/>
      <c r="D11" s="12"/>
      <c r="E11" s="12"/>
      <c r="F11" s="196"/>
      <c r="G11" s="10"/>
      <c r="H11" s="9"/>
    </row>
    <row r="12" spans="1:8" ht="12.75" thickBot="1">
      <c r="A12" s="197" t="s">
        <v>186</v>
      </c>
      <c r="B12" s="31" t="s">
        <v>183</v>
      </c>
      <c r="C12" s="202"/>
      <c r="D12" s="31"/>
      <c r="E12" s="31"/>
      <c r="F12" s="199"/>
      <c r="G12" s="10"/>
      <c r="H12" s="9"/>
    </row>
    <row r="13" spans="1:8" ht="12">
      <c r="A13" s="5"/>
      <c r="B13" s="12"/>
      <c r="C13" s="12"/>
      <c r="D13" s="12"/>
      <c r="E13" s="12"/>
      <c r="F13" s="12"/>
      <c r="G13" s="10"/>
      <c r="H13" s="9"/>
    </row>
    <row r="14" spans="1:8" ht="12.75" thickBot="1">
      <c r="A14" s="200"/>
      <c r="B14" s="188" t="s">
        <v>6</v>
      </c>
      <c r="C14" s="189"/>
      <c r="D14" s="33"/>
      <c r="E14" s="33"/>
      <c r="F14" s="33"/>
      <c r="G14" s="10"/>
      <c r="H14" s="9"/>
    </row>
    <row r="15" spans="1:8" ht="12">
      <c r="A15" s="190" t="s">
        <v>187</v>
      </c>
      <c r="B15" s="191" t="s">
        <v>177</v>
      </c>
      <c r="C15" s="192"/>
      <c r="D15" s="191"/>
      <c r="E15" s="191" t="s">
        <v>175</v>
      </c>
      <c r="F15" s="216"/>
      <c r="G15" s="10"/>
      <c r="H15" s="9"/>
    </row>
    <row r="16" spans="1:8" ht="12">
      <c r="A16" s="476" t="s">
        <v>310</v>
      </c>
      <c r="B16" s="477" t="s">
        <v>311</v>
      </c>
      <c r="C16" s="663"/>
      <c r="D16" s="12"/>
      <c r="E16" s="5" t="s">
        <v>212</v>
      </c>
      <c r="F16" s="222"/>
      <c r="G16" s="10"/>
      <c r="H16" s="9"/>
    </row>
    <row r="17" spans="1:8" ht="12">
      <c r="A17" s="194" t="s">
        <v>188</v>
      </c>
      <c r="B17" s="12" t="s">
        <v>193</v>
      </c>
      <c r="C17" s="195"/>
      <c r="D17" s="12"/>
      <c r="E17" s="5" t="s">
        <v>213</v>
      </c>
      <c r="F17" s="222"/>
      <c r="G17" s="10"/>
      <c r="H17" s="9"/>
    </row>
    <row r="18" spans="1:8" ht="12.75">
      <c r="A18" s="194" t="s">
        <v>189</v>
      </c>
      <c r="B18" s="12" t="s">
        <v>190</v>
      </c>
      <c r="C18" s="195"/>
      <c r="D18" s="12"/>
      <c r="E18" s="138"/>
      <c r="F18" s="428"/>
      <c r="G18" s="10"/>
      <c r="H18" s="9"/>
    </row>
    <row r="19" spans="1:8" ht="12">
      <c r="A19" s="675" t="s">
        <v>312</v>
      </c>
      <c r="B19" s="477" t="s">
        <v>313</v>
      </c>
      <c r="C19" s="481"/>
      <c r="D19" s="12"/>
      <c r="E19" s="12" t="s">
        <v>176</v>
      </c>
      <c r="F19" s="217"/>
      <c r="G19" s="10"/>
      <c r="H19" s="9"/>
    </row>
    <row r="20" spans="1:10" s="2" customFormat="1" ht="12.75" thickBot="1">
      <c r="A20" s="676" t="s">
        <v>314</v>
      </c>
      <c r="B20" s="484" t="s">
        <v>315</v>
      </c>
      <c r="C20" s="484"/>
      <c r="D20" s="14"/>
      <c r="E20" s="31" t="s">
        <v>7</v>
      </c>
      <c r="F20" s="219"/>
      <c r="G20" s="4"/>
      <c r="H20" s="4"/>
      <c r="I20" s="4"/>
      <c r="J20" s="4"/>
    </row>
    <row r="21" spans="1:10" s="2" customFormat="1" ht="12">
      <c r="A21" s="16"/>
      <c r="B21" s="16"/>
      <c r="C21" s="16"/>
      <c r="D21" s="16"/>
      <c r="E21" s="17"/>
      <c r="F21" s="4"/>
      <c r="G21" s="4"/>
      <c r="H21" s="4"/>
      <c r="I21" s="4"/>
      <c r="J21" s="4"/>
    </row>
    <row r="22" spans="1:7" s="2" customFormat="1" ht="12" customHeight="1">
      <c r="A22" s="18"/>
      <c r="B22" s="44" t="s">
        <v>283</v>
      </c>
      <c r="C22" s="19"/>
      <c r="D22" s="19"/>
      <c r="E22" s="19"/>
      <c r="F22" s="19"/>
      <c r="G22" s="19"/>
    </row>
    <row r="23" spans="1:7" s="2" customFormat="1" ht="12" customHeight="1" thickBot="1">
      <c r="A23" s="18"/>
      <c r="B23" s="44" t="s">
        <v>69</v>
      </c>
      <c r="C23" s="19"/>
      <c r="D23" s="19"/>
      <c r="E23" s="19"/>
      <c r="F23" s="19"/>
      <c r="G23" s="19"/>
    </row>
    <row r="24" spans="1:10" s="24" customFormat="1" ht="13.5" customHeight="1" thickBot="1">
      <c r="A24" s="20"/>
      <c r="B24" s="1187" t="s">
        <v>8</v>
      </c>
      <c r="C24" s="1191"/>
      <c r="D24" s="22" t="s">
        <v>10</v>
      </c>
      <c r="E24" s="23" t="s">
        <v>11</v>
      </c>
      <c r="F24" s="113" t="s">
        <v>22</v>
      </c>
      <c r="G24" s="113" t="s">
        <v>14</v>
      </c>
      <c r="I24" s="152" t="s">
        <v>12</v>
      </c>
      <c r="J24" s="153" t="s">
        <v>13</v>
      </c>
    </row>
    <row r="25" spans="1:10" s="2" customFormat="1" ht="12.75" thickBot="1">
      <c r="A25" s="25" t="s">
        <v>16</v>
      </c>
      <c r="B25" s="1192" t="s">
        <v>23</v>
      </c>
      <c r="C25" s="1192"/>
      <c r="D25" s="439"/>
      <c r="E25" s="180" t="s">
        <v>379</v>
      </c>
      <c r="F25" s="258"/>
      <c r="G25" s="23" t="s">
        <v>154</v>
      </c>
      <c r="I25" s="158">
        <v>30908</v>
      </c>
      <c r="J25" s="158">
        <v>4042</v>
      </c>
    </row>
    <row r="26" spans="1:10" s="57" customFormat="1" ht="13.5" customHeight="1" thickBot="1">
      <c r="A26" s="59" t="s">
        <v>34</v>
      </c>
      <c r="B26" s="56" t="s">
        <v>29</v>
      </c>
      <c r="C26" s="54"/>
      <c r="D26" s="438"/>
      <c r="E26" s="223"/>
      <c r="F26" s="280"/>
      <c r="G26" s="289"/>
      <c r="I26" s="225"/>
      <c r="J26" s="225"/>
    </row>
    <row r="27" spans="1:7" ht="12">
      <c r="A27" s="10"/>
      <c r="B27" s="32"/>
      <c r="C27" s="9"/>
      <c r="D27" s="9"/>
      <c r="E27" s="9"/>
      <c r="F27" s="12"/>
      <c r="G27" s="12"/>
    </row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</sheetData>
  <sheetProtection/>
  <mergeCells count="2">
    <mergeCell ref="B24:C24"/>
    <mergeCell ref="B25:C25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125" style="7" customWidth="1"/>
    <col min="4" max="4" width="8.125" style="7" customWidth="1"/>
    <col min="5" max="5" width="28.125" style="7" customWidth="1"/>
    <col min="6" max="6" width="29.75390625" style="7" bestFit="1" customWidth="1"/>
    <col min="7" max="7" width="19.125" style="7" customWidth="1"/>
    <col min="8" max="8" width="7.625" style="7" customWidth="1"/>
    <col min="9" max="16384" width="9.125" style="7" customWidth="1"/>
  </cols>
  <sheetData>
    <row r="1" spans="1:7" ht="12">
      <c r="A1" s="3" t="s">
        <v>332</v>
      </c>
      <c r="B1" s="4"/>
      <c r="C1" s="4"/>
      <c r="D1" s="4"/>
      <c r="E1" s="4"/>
      <c r="F1" s="4"/>
      <c r="G1" s="35" t="s">
        <v>4</v>
      </c>
    </row>
    <row r="2" spans="1:8" ht="12">
      <c r="A2" s="3"/>
      <c r="B2" s="4"/>
      <c r="C2" s="4"/>
      <c r="D2" s="4"/>
      <c r="E2" s="4"/>
      <c r="F2" s="4"/>
      <c r="G2" s="432" t="s">
        <v>418</v>
      </c>
      <c r="H2" s="4"/>
    </row>
    <row r="3" spans="1:8" ht="12.75">
      <c r="A3" s="187"/>
      <c r="B3" s="136"/>
      <c r="C3" s="187"/>
      <c r="D3" s="187"/>
      <c r="E3" s="187"/>
      <c r="F3" s="5"/>
      <c r="G3" s="4"/>
      <c r="H3" s="4"/>
    </row>
    <row r="4" spans="1:8" ht="12.75" thickBot="1">
      <c r="A4" s="33"/>
      <c r="B4" s="188" t="s">
        <v>17</v>
      </c>
      <c r="C4" s="189"/>
      <c r="D4" s="12"/>
      <c r="E4" s="12"/>
      <c r="F4" s="12"/>
      <c r="G4" s="4"/>
      <c r="H4" s="4"/>
    </row>
    <row r="5" spans="1:8" ht="12">
      <c r="A5" s="190" t="s">
        <v>180</v>
      </c>
      <c r="B5" s="191" t="s">
        <v>179</v>
      </c>
      <c r="C5" s="192"/>
      <c r="D5" s="191"/>
      <c r="E5" s="191"/>
      <c r="F5" s="193"/>
      <c r="G5" s="4"/>
      <c r="H5" s="4"/>
    </row>
    <row r="6" spans="1:8" ht="12">
      <c r="A6" s="194" t="s">
        <v>192</v>
      </c>
      <c r="B6" s="12" t="s">
        <v>182</v>
      </c>
      <c r="C6" s="195"/>
      <c r="D6" s="12"/>
      <c r="E6" s="12"/>
      <c r="F6" s="196"/>
      <c r="G6" s="4"/>
      <c r="H6" s="4"/>
    </row>
    <row r="7" spans="1:8" ht="12.75" thickBot="1">
      <c r="A7" s="197" t="s">
        <v>181</v>
      </c>
      <c r="B7" s="31" t="s">
        <v>183</v>
      </c>
      <c r="C7" s="198"/>
      <c r="D7" s="31"/>
      <c r="E7" s="31"/>
      <c r="F7" s="199"/>
      <c r="G7" s="4"/>
      <c r="H7" s="4"/>
    </row>
    <row r="8" spans="1:8" ht="12">
      <c r="A8" s="5"/>
      <c r="B8" s="12"/>
      <c r="C8" s="12"/>
      <c r="D8" s="12"/>
      <c r="E8" s="12"/>
      <c r="F8" s="12"/>
      <c r="G8" s="4"/>
      <c r="H8" s="4"/>
    </row>
    <row r="9" spans="1:8" ht="12.75" thickBot="1">
      <c r="A9" s="200"/>
      <c r="B9" s="188" t="s">
        <v>5</v>
      </c>
      <c r="C9" s="189"/>
      <c r="D9" s="12"/>
      <c r="E9" s="12"/>
      <c r="F9" s="12"/>
      <c r="G9" s="4"/>
      <c r="H9" s="4"/>
    </row>
    <row r="10" spans="1:8" ht="12">
      <c r="A10" s="190" t="s">
        <v>184</v>
      </c>
      <c r="B10" s="191" t="s">
        <v>179</v>
      </c>
      <c r="C10" s="201"/>
      <c r="D10" s="191"/>
      <c r="E10" s="191"/>
      <c r="F10" s="193"/>
      <c r="G10" s="4"/>
      <c r="H10" s="4"/>
    </row>
    <row r="11" spans="1:8" ht="12">
      <c r="A11" s="194" t="s">
        <v>185</v>
      </c>
      <c r="B11" s="12" t="s">
        <v>182</v>
      </c>
      <c r="C11" s="6"/>
      <c r="D11" s="12"/>
      <c r="E11" s="12"/>
      <c r="F11" s="196"/>
      <c r="G11" s="10"/>
      <c r="H11" s="9"/>
    </row>
    <row r="12" spans="1:8" ht="12.75" thickBot="1">
      <c r="A12" s="197" t="s">
        <v>186</v>
      </c>
      <c r="B12" s="31" t="s">
        <v>183</v>
      </c>
      <c r="C12" s="202"/>
      <c r="D12" s="31"/>
      <c r="E12" s="31"/>
      <c r="F12" s="199"/>
      <c r="G12" s="10"/>
      <c r="H12" s="9"/>
    </row>
    <row r="13" spans="1:8" ht="12">
      <c r="A13" s="5"/>
      <c r="B13" s="12"/>
      <c r="C13" s="12"/>
      <c r="D13" s="12"/>
      <c r="E13" s="12"/>
      <c r="F13" s="12"/>
      <c r="G13" s="10"/>
      <c r="H13" s="9"/>
    </row>
    <row r="14" spans="1:8" ht="12.75" thickBot="1">
      <c r="A14" s="200"/>
      <c r="B14" s="188" t="s">
        <v>6</v>
      </c>
      <c r="C14" s="189"/>
      <c r="D14" s="33"/>
      <c r="E14" s="33"/>
      <c r="F14" s="33"/>
      <c r="G14" s="10"/>
      <c r="H14" s="9"/>
    </row>
    <row r="15" spans="1:8" ht="12">
      <c r="A15" s="190" t="s">
        <v>187</v>
      </c>
      <c r="B15" s="191" t="s">
        <v>177</v>
      </c>
      <c r="C15" s="192"/>
      <c r="D15" s="191"/>
      <c r="E15" s="191" t="s">
        <v>175</v>
      </c>
      <c r="F15" s="216"/>
      <c r="G15" s="10"/>
      <c r="H15" s="9"/>
    </row>
    <row r="16" spans="1:8" ht="12">
      <c r="A16" s="427" t="s">
        <v>310</v>
      </c>
      <c r="B16" s="421" t="s">
        <v>311</v>
      </c>
      <c r="C16" s="422"/>
      <c r="D16" s="12"/>
      <c r="E16" s="5" t="s">
        <v>212</v>
      </c>
      <c r="F16" s="222"/>
      <c r="G16" s="10"/>
      <c r="H16" s="9"/>
    </row>
    <row r="17" spans="1:8" ht="12">
      <c r="A17" s="194" t="s">
        <v>188</v>
      </c>
      <c r="B17" s="12" t="s">
        <v>193</v>
      </c>
      <c r="C17" s="195"/>
      <c r="D17" s="12"/>
      <c r="E17" s="5" t="s">
        <v>213</v>
      </c>
      <c r="F17" s="222"/>
      <c r="G17" s="10"/>
      <c r="H17" s="9"/>
    </row>
    <row r="18" spans="1:8" ht="12.75">
      <c r="A18" s="194" t="s">
        <v>189</v>
      </c>
      <c r="B18" s="12" t="s">
        <v>190</v>
      </c>
      <c r="C18" s="195"/>
      <c r="D18" s="12"/>
      <c r="E18" s="757"/>
      <c r="F18" s="760"/>
      <c r="G18" s="10"/>
      <c r="H18" s="9"/>
    </row>
    <row r="19" spans="1:8" ht="12">
      <c r="A19" s="433" t="s">
        <v>312</v>
      </c>
      <c r="B19" s="421" t="s">
        <v>313</v>
      </c>
      <c r="C19" s="424"/>
      <c r="D19" s="12"/>
      <c r="E19" s="12" t="s">
        <v>176</v>
      </c>
      <c r="F19" s="217"/>
      <c r="G19" s="10"/>
      <c r="H19" s="9"/>
    </row>
    <row r="20" spans="1:10" s="2" customFormat="1" ht="12.75" thickBot="1">
      <c r="A20" s="434" t="s">
        <v>314</v>
      </c>
      <c r="B20" s="426" t="s">
        <v>315</v>
      </c>
      <c r="C20" s="426"/>
      <c r="D20" s="14"/>
      <c r="E20" s="31" t="s">
        <v>7</v>
      </c>
      <c r="F20" s="219"/>
      <c r="G20" s="4"/>
      <c r="H20" s="4"/>
      <c r="I20" s="4"/>
      <c r="J20" s="4"/>
    </row>
    <row r="21" s="2" customFormat="1" ht="12.75" thickBot="1"/>
    <row r="22" spans="1:11" s="2" customFormat="1" ht="12.75" thickBot="1">
      <c r="A22" s="36"/>
      <c r="B22" s="735" t="s">
        <v>18</v>
      </c>
      <c r="C22" s="736"/>
      <c r="D22" s="736"/>
      <c r="E22" s="736"/>
      <c r="F22" s="737" t="s">
        <v>19</v>
      </c>
      <c r="G22" s="22" t="s">
        <v>425</v>
      </c>
      <c r="H22" s="28"/>
      <c r="I22" s="28"/>
      <c r="J22" s="234"/>
      <c r="K22" s="28"/>
    </row>
    <row r="23" spans="1:11" s="24" customFormat="1" ht="24.75" thickBot="1">
      <c r="A23" s="40">
        <v>201</v>
      </c>
      <c r="B23" s="738" t="s">
        <v>423</v>
      </c>
      <c r="C23" s="739"/>
      <c r="D23" s="739"/>
      <c r="E23" s="739"/>
      <c r="F23" s="737" t="s">
        <v>424</v>
      </c>
      <c r="G23" s="703" t="s">
        <v>451</v>
      </c>
      <c r="H23" s="65" t="s">
        <v>452</v>
      </c>
      <c r="I23" s="65"/>
      <c r="J23" s="234"/>
      <c r="K23" s="65"/>
    </row>
    <row r="24" spans="1:10" s="2" customFormat="1" ht="12">
      <c r="A24" s="16"/>
      <c r="B24" s="16"/>
      <c r="C24" s="16"/>
      <c r="D24" s="16"/>
      <c r="E24" s="17"/>
      <c r="F24" s="4"/>
      <c r="G24" s="4"/>
      <c r="H24" s="4"/>
      <c r="I24" s="4"/>
      <c r="J24" s="4"/>
    </row>
    <row r="25" spans="1:7" s="2" customFormat="1" ht="12" customHeight="1">
      <c r="A25" s="18"/>
      <c r="B25" s="44" t="s">
        <v>283</v>
      </c>
      <c r="C25" s="19"/>
      <c r="D25" s="19"/>
      <c r="E25" s="19"/>
      <c r="F25" s="19"/>
      <c r="G25" s="19"/>
    </row>
    <row r="26" spans="1:7" s="2" customFormat="1" ht="12" customHeight="1" thickBot="1">
      <c r="A26" s="18"/>
      <c r="B26" s="44" t="s">
        <v>69</v>
      </c>
      <c r="C26" s="19"/>
      <c r="D26" s="19"/>
      <c r="E26" s="19"/>
      <c r="F26" s="19"/>
      <c r="G26" s="19"/>
    </row>
    <row r="27" spans="1:10" s="24" customFormat="1" ht="13.5" customHeight="1" thickBot="1">
      <c r="A27" s="20"/>
      <c r="B27" s="1187" t="s">
        <v>8</v>
      </c>
      <c r="C27" s="1191"/>
      <c r="D27" s="22" t="s">
        <v>10</v>
      </c>
      <c r="E27" s="23" t="s">
        <v>11</v>
      </c>
      <c r="F27" s="113" t="s">
        <v>22</v>
      </c>
      <c r="G27" s="113" t="s">
        <v>14</v>
      </c>
      <c r="I27" s="152" t="s">
        <v>12</v>
      </c>
      <c r="J27" s="153" t="s">
        <v>13</v>
      </c>
    </row>
    <row r="28" spans="1:10" s="2" customFormat="1" ht="12.75" thickBot="1">
      <c r="A28" s="25" t="s">
        <v>16</v>
      </c>
      <c r="B28" s="1192" t="s">
        <v>23</v>
      </c>
      <c r="C28" s="1192"/>
      <c r="D28" s="439"/>
      <c r="E28" s="180" t="s">
        <v>379</v>
      </c>
      <c r="F28" s="258"/>
      <c r="G28" s="23" t="s">
        <v>400</v>
      </c>
      <c r="I28" s="158">
        <v>30908</v>
      </c>
      <c r="J28" s="158">
        <v>4042</v>
      </c>
    </row>
    <row r="29" spans="1:10" s="57" customFormat="1" ht="13.5" customHeight="1" thickBot="1">
      <c r="A29" s="59" t="s">
        <v>34</v>
      </c>
      <c r="B29" s="56" t="s">
        <v>29</v>
      </c>
      <c r="C29" s="54"/>
      <c r="D29" s="438"/>
      <c r="E29" s="223"/>
      <c r="F29" s="280"/>
      <c r="G29" s="289"/>
      <c r="I29" s="225"/>
      <c r="J29" s="225"/>
    </row>
    <row r="30" spans="1:7" ht="12">
      <c r="A30" s="10"/>
      <c r="B30" s="32"/>
      <c r="C30" s="9"/>
      <c r="D30" s="9"/>
      <c r="E30" s="9"/>
      <c r="F30" s="12"/>
      <c r="G30" s="12"/>
    </row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</sheetData>
  <sheetProtection/>
  <mergeCells count="2">
    <mergeCell ref="B27:C27"/>
    <mergeCell ref="B28:C28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6.625" style="7" customWidth="1"/>
    <col min="4" max="4" width="9.00390625" style="7" customWidth="1"/>
    <col min="5" max="5" width="32.875" style="7" customWidth="1"/>
    <col min="6" max="6" width="19.25390625" style="7" customWidth="1"/>
    <col min="7" max="7" width="17.125" style="7" customWidth="1"/>
    <col min="8" max="8" width="7.125" style="7" customWidth="1"/>
    <col min="9" max="9" width="8.25390625" style="7" customWidth="1"/>
    <col min="10" max="10" width="9.625" style="7" customWidth="1"/>
    <col min="11" max="16384" width="9.125" style="7" customWidth="1"/>
  </cols>
  <sheetData>
    <row r="1" spans="1:8" ht="12.75">
      <c r="A1" s="3" t="s">
        <v>221</v>
      </c>
      <c r="B1" s="4"/>
      <c r="C1" s="4"/>
      <c r="D1" s="4"/>
      <c r="E1" s="4"/>
      <c r="F1" s="35" t="s">
        <v>4</v>
      </c>
      <c r="G1" s="702" t="s">
        <v>439</v>
      </c>
      <c r="H1" s="4"/>
    </row>
    <row r="2" spans="1:8" ht="12">
      <c r="A2" s="3"/>
      <c r="B2" s="4"/>
      <c r="C2" s="4"/>
      <c r="D2" s="4"/>
      <c r="E2" s="4"/>
      <c r="F2" s="4"/>
      <c r="G2" s="4"/>
      <c r="H2" s="4"/>
    </row>
    <row r="3" spans="1:9" ht="12.75">
      <c r="A3" s="136"/>
      <c r="B3" s="186"/>
      <c r="C3" s="187"/>
      <c r="D3" s="187"/>
      <c r="E3" s="5"/>
      <c r="F3" s="229"/>
      <c r="G3" s="4"/>
      <c r="H3" s="4"/>
      <c r="I3" s="4"/>
    </row>
    <row r="4" spans="1:9" ht="12.75">
      <c r="A4" s="187"/>
      <c r="B4" s="136"/>
      <c r="C4" s="187"/>
      <c r="D4" s="187"/>
      <c r="E4" s="187"/>
      <c r="F4" s="5"/>
      <c r="G4" s="4"/>
      <c r="H4" s="4"/>
      <c r="I4" s="4"/>
    </row>
    <row r="5" spans="1:9" ht="12.75" thickBot="1">
      <c r="A5" s="33"/>
      <c r="B5" s="188" t="s">
        <v>17</v>
      </c>
      <c r="C5" s="189"/>
      <c r="D5" s="12"/>
      <c r="E5" s="12"/>
      <c r="F5" s="12"/>
      <c r="G5" s="4"/>
      <c r="H5" s="4"/>
      <c r="I5" s="4"/>
    </row>
    <row r="6" spans="1:9" ht="12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  <c r="I6" s="4"/>
    </row>
    <row r="7" spans="1:9" ht="12">
      <c r="A7" s="194" t="s">
        <v>192</v>
      </c>
      <c r="B7" s="12" t="s">
        <v>182</v>
      </c>
      <c r="C7" s="195"/>
      <c r="D7" s="12"/>
      <c r="E7" s="12"/>
      <c r="F7" s="196"/>
      <c r="G7" s="4"/>
      <c r="H7" s="4"/>
      <c r="I7" s="4"/>
    </row>
    <row r="8" spans="1:9" ht="12.7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  <c r="I8" s="4"/>
    </row>
    <row r="9" spans="1:9" ht="12">
      <c r="A9" s="5"/>
      <c r="B9" s="12"/>
      <c r="C9" s="12"/>
      <c r="D9" s="12"/>
      <c r="E9" s="12"/>
      <c r="F9" s="12"/>
      <c r="G9" s="4"/>
      <c r="H9" s="4"/>
      <c r="I9" s="4"/>
    </row>
    <row r="10" spans="1:9" ht="12.75" thickBot="1">
      <c r="A10" s="200"/>
      <c r="B10" s="188" t="s">
        <v>5</v>
      </c>
      <c r="C10" s="189"/>
      <c r="D10" s="12"/>
      <c r="E10" s="12"/>
      <c r="F10" s="12"/>
      <c r="G10" s="4"/>
      <c r="H10" s="4"/>
      <c r="I10" s="4"/>
    </row>
    <row r="11" spans="1:9" ht="12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  <c r="I11" s="4"/>
    </row>
    <row r="12" spans="1:9" ht="12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  <c r="I12" s="9"/>
    </row>
    <row r="13" spans="1:9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  <c r="I13" s="9"/>
    </row>
    <row r="14" spans="1:9" ht="11.25">
      <c r="A14" s="5"/>
      <c r="B14" s="12"/>
      <c r="C14" s="12"/>
      <c r="D14" s="12"/>
      <c r="E14" s="12"/>
      <c r="F14" s="12"/>
      <c r="G14" s="10"/>
      <c r="H14" s="10"/>
      <c r="I14" s="9"/>
    </row>
    <row r="15" spans="1:9" ht="12" thickBot="1">
      <c r="A15" s="200"/>
      <c r="B15" s="188" t="s">
        <v>6</v>
      </c>
      <c r="C15" s="189"/>
      <c r="D15" s="33"/>
      <c r="E15" s="33"/>
      <c r="F15" s="33"/>
      <c r="G15" s="10"/>
      <c r="H15" s="10"/>
      <c r="I15" s="9"/>
    </row>
    <row r="16" spans="1:9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  <c r="I16" s="9"/>
    </row>
    <row r="17" spans="1:9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  <c r="I17" s="9"/>
    </row>
    <row r="18" spans="1:9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  <c r="I18" s="9"/>
    </row>
    <row r="19" spans="1:9" ht="12.75">
      <c r="A19" s="194" t="s">
        <v>189</v>
      </c>
      <c r="B19" s="12" t="s">
        <v>190</v>
      </c>
      <c r="C19" s="195"/>
      <c r="D19" s="12"/>
      <c r="E19"/>
      <c r="F19" s="428"/>
      <c r="G19" s="10"/>
      <c r="H19" s="10"/>
      <c r="I19" s="9"/>
    </row>
    <row r="20" spans="1:9" ht="12">
      <c r="A20" s="423" t="s">
        <v>312</v>
      </c>
      <c r="B20" s="421" t="s">
        <v>313</v>
      </c>
      <c r="C20" s="424"/>
      <c r="D20" s="12"/>
      <c r="E20" s="12" t="s">
        <v>176</v>
      </c>
      <c r="F20" s="222"/>
      <c r="G20" s="10"/>
      <c r="H20" s="10"/>
      <c r="I20" s="9"/>
    </row>
    <row r="21" spans="1:9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 s="4"/>
      <c r="H21" s="4"/>
      <c r="I21" s="4"/>
    </row>
    <row r="22" spans="1:9" s="2" customFormat="1" ht="9.75" customHeight="1" thickBot="1">
      <c r="A22" s="33"/>
      <c r="B22" s="33"/>
      <c r="G22" s="4"/>
      <c r="H22" s="4"/>
      <c r="I22" s="4"/>
    </row>
    <row r="23" spans="1:9" s="2" customFormat="1" ht="14.25" customHeight="1" thickBot="1">
      <c r="A23" s="36"/>
      <c r="B23" s="44" t="s">
        <v>18</v>
      </c>
      <c r="C23" s="37"/>
      <c r="D23" s="37"/>
      <c r="E23" s="37"/>
      <c r="F23" s="67" t="s">
        <v>19</v>
      </c>
      <c r="H23" s="17"/>
      <c r="I23" s="17"/>
    </row>
    <row r="24" spans="1:9" s="24" customFormat="1" ht="12.75" thickBot="1">
      <c r="A24" s="40">
        <v>201</v>
      </c>
      <c r="B24" s="41" t="s">
        <v>206</v>
      </c>
      <c r="C24" s="42"/>
      <c r="D24" s="42"/>
      <c r="E24" s="42"/>
      <c r="F24" s="67" t="s">
        <v>136</v>
      </c>
      <c r="H24" s="17"/>
      <c r="I24" s="17"/>
    </row>
    <row r="25" spans="1:9" s="24" customFormat="1" ht="12">
      <c r="A25" s="12"/>
      <c r="B25" s="20"/>
      <c r="C25" s="10"/>
      <c r="D25" s="10"/>
      <c r="E25" s="10"/>
      <c r="F25" s="10"/>
      <c r="G25" s="17"/>
      <c r="H25" s="17"/>
      <c r="I25" s="17"/>
    </row>
    <row r="26" spans="1:9" s="2" customFormat="1" ht="9.75" customHeight="1">
      <c r="A26" s="16"/>
      <c r="B26" s="16"/>
      <c r="C26" s="16"/>
      <c r="D26" s="16"/>
      <c r="E26" s="17"/>
      <c r="F26" s="4"/>
      <c r="G26" s="4"/>
      <c r="H26" s="4"/>
      <c r="I26" s="4"/>
    </row>
    <row r="27" spans="1:8" s="2" customFormat="1" ht="12" customHeight="1">
      <c r="A27" s="18"/>
      <c r="B27" s="44" t="s">
        <v>283</v>
      </c>
      <c r="C27" s="19"/>
      <c r="D27" s="19"/>
      <c r="E27" s="19"/>
      <c r="F27" s="19"/>
      <c r="G27" s="19"/>
      <c r="H27" s="235"/>
    </row>
    <row r="28" spans="1:8" s="2" customFormat="1" ht="12" customHeight="1" thickBot="1">
      <c r="A28" s="18"/>
      <c r="B28" s="44" t="s">
        <v>69</v>
      </c>
      <c r="C28" s="19"/>
      <c r="D28" s="19"/>
      <c r="E28" s="19"/>
      <c r="F28" s="19"/>
      <c r="G28" s="19"/>
      <c r="H28" s="235"/>
    </row>
    <row r="29" spans="1:10" s="24" customFormat="1" ht="13.5" customHeight="1" thickBot="1">
      <c r="A29" s="20"/>
      <c r="B29" s="1172" t="s">
        <v>8</v>
      </c>
      <c r="C29" s="1173"/>
      <c r="D29" s="23" t="s">
        <v>10</v>
      </c>
      <c r="E29" s="48" t="s">
        <v>11</v>
      </c>
      <c r="F29" s="48" t="s">
        <v>22</v>
      </c>
      <c r="G29" s="67" t="s">
        <v>14</v>
      </c>
      <c r="H29" s="17"/>
      <c r="I29" s="165" t="s">
        <v>12</v>
      </c>
      <c r="J29" s="165" t="s">
        <v>13</v>
      </c>
    </row>
    <row r="30" spans="1:10" s="2" customFormat="1" ht="12">
      <c r="A30" s="49" t="s">
        <v>15</v>
      </c>
      <c r="B30" s="1181" t="s">
        <v>24</v>
      </c>
      <c r="C30" s="1181"/>
      <c r="D30" s="243">
        <v>0.155</v>
      </c>
      <c r="E30" s="613"/>
      <c r="F30" s="244"/>
      <c r="G30" s="245" t="s">
        <v>155</v>
      </c>
      <c r="H30" s="17"/>
      <c r="I30" s="160">
        <v>31001</v>
      </c>
      <c r="J30" s="161">
        <v>4043</v>
      </c>
    </row>
    <row r="31" spans="1:10" s="2" customFormat="1" ht="12.75" thickBot="1">
      <c r="A31" s="51" t="s">
        <v>16</v>
      </c>
      <c r="B31" s="1194" t="s">
        <v>23</v>
      </c>
      <c r="C31" s="1194"/>
      <c r="D31" s="246">
        <v>0.0596</v>
      </c>
      <c r="E31" s="701" t="s">
        <v>379</v>
      </c>
      <c r="F31" s="247"/>
      <c r="G31" s="248" t="s">
        <v>155</v>
      </c>
      <c r="H31" s="17"/>
      <c r="I31" s="162">
        <v>30919</v>
      </c>
      <c r="J31" s="156">
        <v>4042</v>
      </c>
    </row>
    <row r="32" spans="1:10" s="2" customFormat="1" ht="12.75" thickBot="1">
      <c r="A32" s="59" t="s">
        <v>34</v>
      </c>
      <c r="B32" s="184" t="s">
        <v>29</v>
      </c>
      <c r="C32" s="844"/>
      <c r="D32" s="249"/>
      <c r="E32" s="250"/>
      <c r="F32" s="251"/>
      <c r="G32" s="285"/>
      <c r="H32" s="3"/>
      <c r="I32" s="11"/>
      <c r="J32" s="4"/>
    </row>
    <row r="33" spans="1:10" s="4" customFormat="1" ht="12.75" thickBot="1">
      <c r="A33" s="26"/>
      <c r="B33" s="273" t="s">
        <v>70</v>
      </c>
      <c r="C33" s="327"/>
      <c r="D33" s="328"/>
      <c r="E33" s="313"/>
      <c r="F33" s="313"/>
      <c r="G33" s="332"/>
      <c r="H33" s="11"/>
      <c r="I33" s="165" t="s">
        <v>12</v>
      </c>
      <c r="J33" s="165" t="s">
        <v>13</v>
      </c>
    </row>
    <row r="34" spans="1:10" s="2" customFormat="1" ht="12">
      <c r="A34" s="68" t="s">
        <v>35</v>
      </c>
      <c r="B34" s="1201" t="s">
        <v>24</v>
      </c>
      <c r="C34" s="1201"/>
      <c r="D34" s="252">
        <v>0.0885</v>
      </c>
      <c r="E34" s="612"/>
      <c r="F34" s="244"/>
      <c r="G34" s="113" t="s">
        <v>155</v>
      </c>
      <c r="H34" s="17"/>
      <c r="I34" s="160">
        <v>31000</v>
      </c>
      <c r="J34" s="161">
        <v>4043</v>
      </c>
    </row>
    <row r="35" spans="1:10" s="2" customFormat="1" ht="12.75" thickBot="1">
      <c r="A35" s="58" t="s">
        <v>39</v>
      </c>
      <c r="B35" s="1167" t="s">
        <v>200</v>
      </c>
      <c r="C35" s="1167"/>
      <c r="D35" s="253">
        <v>0.0018</v>
      </c>
      <c r="E35" s="700" t="s">
        <v>379</v>
      </c>
      <c r="F35" s="247"/>
      <c r="G35" s="254" t="s">
        <v>155</v>
      </c>
      <c r="H35" s="17"/>
      <c r="I35" s="162">
        <v>30920</v>
      </c>
      <c r="J35" s="156">
        <v>4042</v>
      </c>
    </row>
    <row r="36" spans="1:10" s="4" customFormat="1" ht="13.5" customHeight="1" thickBot="1">
      <c r="A36" s="59" t="s">
        <v>40</v>
      </c>
      <c r="B36" s="1180" t="s">
        <v>29</v>
      </c>
      <c r="C36" s="1180"/>
      <c r="D36" s="250"/>
      <c r="E36" s="250"/>
      <c r="F36" s="251"/>
      <c r="G36" s="285"/>
      <c r="H36" s="3"/>
      <c r="I36" s="235"/>
      <c r="J36" s="28"/>
    </row>
    <row r="37" spans="1:9" s="2" customFormat="1" ht="12">
      <c r="A37" s="26"/>
      <c r="B37" s="64"/>
      <c r="C37" s="64"/>
      <c r="D37" s="28"/>
      <c r="E37" s="28"/>
      <c r="F37" s="28"/>
      <c r="G37" s="29"/>
      <c r="H37" s="29"/>
      <c r="I37" s="29"/>
    </row>
    <row r="38" s="33" customFormat="1" ht="11.25">
      <c r="H38" s="12"/>
    </row>
    <row r="39" s="2" customFormat="1" ht="12"/>
    <row r="40" spans="1:2" s="2" customFormat="1" ht="12.75">
      <c r="A40" s="135"/>
      <c r="B40" s="135" t="s">
        <v>216</v>
      </c>
    </row>
    <row r="41" spans="1:3" s="2" customFormat="1" ht="12.75">
      <c r="A41" s="2" t="s">
        <v>142</v>
      </c>
      <c r="B41" s="2" t="s">
        <v>235</v>
      </c>
      <c r="C41" s="394" t="s">
        <v>248</v>
      </c>
    </row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>
      <c r="A65" s="66"/>
    </row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</sheetData>
  <sheetProtection/>
  <mergeCells count="6">
    <mergeCell ref="B36:C36"/>
    <mergeCell ref="B34:C34"/>
    <mergeCell ref="B29:C29"/>
    <mergeCell ref="B30:C30"/>
    <mergeCell ref="B31:C31"/>
    <mergeCell ref="B35:C35"/>
  </mergeCells>
  <hyperlinks>
    <hyperlink ref="C41" location="REK_1b.05" display="EDP sporočilo #REK-1b.05"/>
  </hyperlinks>
  <printOptions/>
  <pageMargins left="0.73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3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6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6.625" style="7" customWidth="1"/>
    <col min="4" max="4" width="9.00390625" style="7" customWidth="1"/>
    <col min="5" max="5" width="32.875" style="7" customWidth="1"/>
    <col min="6" max="6" width="19.25390625" style="7" customWidth="1"/>
    <col min="7" max="7" width="17.125" style="7" customWidth="1"/>
    <col min="8" max="8" width="7.125" style="7" customWidth="1"/>
    <col min="9" max="9" width="8.25390625" style="7" customWidth="1"/>
    <col min="10" max="10" width="9.625" style="7" customWidth="1"/>
    <col min="11" max="16384" width="9.125" style="7" customWidth="1"/>
  </cols>
  <sheetData>
    <row r="1" spans="1:8" ht="12.75">
      <c r="A1" s="3" t="s">
        <v>221</v>
      </c>
      <c r="B1" s="4"/>
      <c r="C1" s="4"/>
      <c r="D1" s="4"/>
      <c r="E1" s="4"/>
      <c r="F1" s="35" t="s">
        <v>4</v>
      </c>
      <c r="G1" s="702" t="s">
        <v>438</v>
      </c>
      <c r="H1" s="4"/>
    </row>
    <row r="2" spans="1:8" ht="12">
      <c r="A2" s="3"/>
      <c r="B2" s="4"/>
      <c r="C2" s="4"/>
      <c r="D2" s="4"/>
      <c r="E2" s="4"/>
      <c r="F2" s="4"/>
      <c r="G2" s="4"/>
      <c r="H2" s="4"/>
    </row>
    <row r="3" spans="1:9" ht="12.75">
      <c r="A3" s="136"/>
      <c r="B3" s="186"/>
      <c r="C3" s="187"/>
      <c r="D3" s="187"/>
      <c r="E3" s="5"/>
      <c r="F3" s="229"/>
      <c r="G3" s="4"/>
      <c r="H3" s="4"/>
      <c r="I3" s="4"/>
    </row>
    <row r="4" spans="1:9" ht="12.75">
      <c r="A4" s="187"/>
      <c r="B4" s="136"/>
      <c r="C4" s="187"/>
      <c r="D4" s="187"/>
      <c r="E4" s="187"/>
      <c r="F4" s="5"/>
      <c r="G4" s="4"/>
      <c r="H4" s="4"/>
      <c r="I4" s="4"/>
    </row>
    <row r="5" spans="1:9" ht="12.75" thickBot="1">
      <c r="A5" s="33"/>
      <c r="B5" s="188" t="s">
        <v>17</v>
      </c>
      <c r="C5" s="189"/>
      <c r="D5" s="12"/>
      <c r="E5" s="12"/>
      <c r="F5" s="12"/>
      <c r="G5" s="4"/>
      <c r="H5" s="4"/>
      <c r="I5" s="4"/>
    </row>
    <row r="6" spans="1:9" ht="12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  <c r="I6" s="4"/>
    </row>
    <row r="7" spans="1:9" ht="12">
      <c r="A7" s="194" t="s">
        <v>192</v>
      </c>
      <c r="B7" s="12" t="s">
        <v>182</v>
      </c>
      <c r="C7" s="195"/>
      <c r="D7" s="12"/>
      <c r="E7" s="12"/>
      <c r="F7" s="196"/>
      <c r="G7" s="4"/>
      <c r="H7" s="4"/>
      <c r="I7" s="4"/>
    </row>
    <row r="8" spans="1:9" ht="12.7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  <c r="I8" s="4"/>
    </row>
    <row r="9" spans="1:9" ht="12">
      <c r="A9" s="5"/>
      <c r="B9" s="12"/>
      <c r="C9" s="12"/>
      <c r="D9" s="12"/>
      <c r="E9" s="12"/>
      <c r="F9" s="12"/>
      <c r="G9" s="4"/>
      <c r="H9" s="4"/>
      <c r="I9" s="4"/>
    </row>
    <row r="10" spans="1:9" ht="12.75" thickBot="1">
      <c r="A10" s="200"/>
      <c r="B10" s="188" t="s">
        <v>5</v>
      </c>
      <c r="C10" s="189"/>
      <c r="D10" s="12"/>
      <c r="E10" s="12"/>
      <c r="F10" s="12"/>
      <c r="G10" s="4"/>
      <c r="H10" s="4"/>
      <c r="I10" s="4"/>
    </row>
    <row r="11" spans="1:9" ht="12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  <c r="I11" s="4"/>
    </row>
    <row r="12" spans="1:9" ht="12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  <c r="I12" s="9"/>
    </row>
    <row r="13" spans="1:9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  <c r="I13" s="9"/>
    </row>
    <row r="14" spans="1:9" ht="11.25">
      <c r="A14" s="5"/>
      <c r="B14" s="12"/>
      <c r="C14" s="12"/>
      <c r="D14" s="12"/>
      <c r="E14" s="12"/>
      <c r="F14" s="12"/>
      <c r="G14" s="10"/>
      <c r="H14" s="10"/>
      <c r="I14" s="9"/>
    </row>
    <row r="15" spans="1:9" ht="12" thickBot="1">
      <c r="A15" s="200"/>
      <c r="B15" s="188" t="s">
        <v>6</v>
      </c>
      <c r="C15" s="189"/>
      <c r="D15" s="33"/>
      <c r="E15" s="33"/>
      <c r="F15" s="33"/>
      <c r="G15" s="10"/>
      <c r="H15" s="10"/>
      <c r="I15" s="9"/>
    </row>
    <row r="16" spans="1:9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  <c r="I16" s="9"/>
    </row>
    <row r="17" spans="1:9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  <c r="I17" s="9"/>
    </row>
    <row r="18" spans="1:9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  <c r="I18" s="9"/>
    </row>
    <row r="19" spans="1:9" ht="12.75">
      <c r="A19" s="194" t="s">
        <v>189</v>
      </c>
      <c r="B19" s="12" t="s">
        <v>190</v>
      </c>
      <c r="C19" s="195"/>
      <c r="D19" s="12"/>
      <c r="E19" s="420"/>
      <c r="F19" s="760"/>
      <c r="G19" s="10"/>
      <c r="H19" s="10"/>
      <c r="I19" s="9"/>
    </row>
    <row r="20" spans="1:9" ht="12">
      <c r="A20" s="423" t="s">
        <v>312</v>
      </c>
      <c r="B20" s="421" t="s">
        <v>313</v>
      </c>
      <c r="C20" s="424"/>
      <c r="D20" s="12"/>
      <c r="E20" s="12" t="s">
        <v>176</v>
      </c>
      <c r="F20" s="222"/>
      <c r="G20" s="10"/>
      <c r="H20" s="10"/>
      <c r="I20" s="9"/>
    </row>
    <row r="21" spans="1:9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 s="4"/>
      <c r="H21" s="4"/>
      <c r="I21" s="4"/>
    </row>
    <row r="22" spans="1:9" s="2" customFormat="1" ht="9.75" customHeight="1" thickBot="1">
      <c r="A22" s="33"/>
      <c r="B22" s="33"/>
      <c r="G22" s="4"/>
      <c r="H22" s="4"/>
      <c r="I22" s="4"/>
    </row>
    <row r="23" spans="1:9" s="2" customFormat="1" ht="14.25" customHeight="1" thickBot="1">
      <c r="A23" s="36"/>
      <c r="B23" s="44" t="s">
        <v>18</v>
      </c>
      <c r="C23" s="37"/>
      <c r="D23" s="37"/>
      <c r="E23" s="37"/>
      <c r="F23" s="67" t="s">
        <v>19</v>
      </c>
      <c r="H23" s="17"/>
      <c r="I23" s="17"/>
    </row>
    <row r="24" spans="1:9" s="24" customFormat="1" ht="12.75" thickBot="1">
      <c r="A24" s="40">
        <v>201</v>
      </c>
      <c r="B24" s="698" t="s">
        <v>490</v>
      </c>
      <c r="C24" s="42"/>
      <c r="D24" s="42"/>
      <c r="E24" s="42"/>
      <c r="F24" s="67" t="s">
        <v>136</v>
      </c>
      <c r="H24" s="17"/>
      <c r="I24" s="17"/>
    </row>
    <row r="25" spans="1:9" s="24" customFormat="1" ht="12.75" thickBot="1">
      <c r="A25" s="93">
        <v>202</v>
      </c>
      <c r="B25" s="740" t="s">
        <v>440</v>
      </c>
      <c r="C25" s="14"/>
      <c r="D25" s="14"/>
      <c r="E25" s="699"/>
      <c r="F25" s="741" t="s">
        <v>136</v>
      </c>
      <c r="H25" s="17"/>
      <c r="I25" s="17"/>
    </row>
    <row r="26" spans="1:9" s="24" customFormat="1" ht="12">
      <c r="A26" s="12"/>
      <c r="B26" s="20"/>
      <c r="C26" s="10"/>
      <c r="D26" s="10"/>
      <c r="E26" s="10"/>
      <c r="F26" s="10"/>
      <c r="G26" s="17"/>
      <c r="H26" s="17"/>
      <c r="I26" s="17"/>
    </row>
    <row r="27" spans="1:9" s="2" customFormat="1" ht="9.75" customHeight="1">
      <c r="A27" s="16"/>
      <c r="B27" s="16"/>
      <c r="C27" s="16"/>
      <c r="D27" s="16"/>
      <c r="E27" s="17"/>
      <c r="F27" s="4"/>
      <c r="G27" s="4"/>
      <c r="H27" s="4"/>
      <c r="I27" s="4"/>
    </row>
    <row r="28" spans="1:8" s="2" customFormat="1" ht="12" customHeight="1">
      <c r="A28" s="18"/>
      <c r="B28" s="44" t="s">
        <v>283</v>
      </c>
      <c r="C28" s="19"/>
      <c r="D28" s="19"/>
      <c r="E28" s="19"/>
      <c r="F28" s="19"/>
      <c r="G28" s="19"/>
      <c r="H28" s="235"/>
    </row>
    <row r="29" spans="1:8" s="2" customFormat="1" ht="12" customHeight="1" thickBot="1">
      <c r="A29" s="18"/>
      <c r="B29" s="44" t="s">
        <v>69</v>
      </c>
      <c r="C29" s="19"/>
      <c r="D29" s="19"/>
      <c r="E29" s="19"/>
      <c r="F29" s="19"/>
      <c r="G29" s="19"/>
      <c r="H29" s="235"/>
    </row>
    <row r="30" spans="1:10" s="24" customFormat="1" ht="13.5" customHeight="1" thickBot="1">
      <c r="A30" s="20"/>
      <c r="B30" s="1172" t="s">
        <v>8</v>
      </c>
      <c r="C30" s="1173"/>
      <c r="D30" s="23" t="s">
        <v>10</v>
      </c>
      <c r="E30" s="48" t="s">
        <v>11</v>
      </c>
      <c r="F30" s="48" t="s">
        <v>22</v>
      </c>
      <c r="G30" s="67" t="s">
        <v>14</v>
      </c>
      <c r="H30" s="17"/>
      <c r="I30" s="165" t="s">
        <v>12</v>
      </c>
      <c r="J30" s="165" t="s">
        <v>13</v>
      </c>
    </row>
    <row r="31" spans="1:10" s="2" customFormat="1" ht="12">
      <c r="A31" s="49" t="s">
        <v>15</v>
      </c>
      <c r="B31" s="1181" t="s">
        <v>24</v>
      </c>
      <c r="C31" s="1181"/>
      <c r="D31" s="243">
        <v>0.155</v>
      </c>
      <c r="E31" s="613"/>
      <c r="F31" s="244"/>
      <c r="G31" s="245" t="s">
        <v>162</v>
      </c>
      <c r="H31" s="17"/>
      <c r="I31" s="160">
        <v>31001</v>
      </c>
      <c r="J31" s="161">
        <v>4043</v>
      </c>
    </row>
    <row r="32" spans="1:10" s="2" customFormat="1" ht="12.75" thickBot="1">
      <c r="A32" s="51" t="s">
        <v>16</v>
      </c>
      <c r="B32" s="1194" t="s">
        <v>23</v>
      </c>
      <c r="C32" s="1194"/>
      <c r="D32" s="246">
        <v>0.0596</v>
      </c>
      <c r="E32" s="701" t="s">
        <v>379</v>
      </c>
      <c r="F32" s="247"/>
      <c r="G32" s="248" t="s">
        <v>155</v>
      </c>
      <c r="H32" s="17"/>
      <c r="I32" s="162">
        <v>30919</v>
      </c>
      <c r="J32" s="156">
        <v>4042</v>
      </c>
    </row>
    <row r="33" spans="1:10" s="2" customFormat="1" ht="12.75" thickBot="1">
      <c r="A33" s="59" t="s">
        <v>34</v>
      </c>
      <c r="B33" s="184" t="s">
        <v>29</v>
      </c>
      <c r="C33" s="844"/>
      <c r="D33" s="249"/>
      <c r="E33" s="250"/>
      <c r="F33" s="251"/>
      <c r="G33" s="285"/>
      <c r="H33" s="3"/>
      <c r="I33" s="11"/>
      <c r="J33" s="4"/>
    </row>
    <row r="34" spans="1:10" s="4" customFormat="1" ht="12.75" thickBot="1">
      <c r="A34" s="26"/>
      <c r="B34" s="273" t="s">
        <v>70</v>
      </c>
      <c r="C34" s="327"/>
      <c r="D34" s="328"/>
      <c r="E34" s="313"/>
      <c r="F34" s="313"/>
      <c r="G34" s="332"/>
      <c r="H34" s="11"/>
      <c r="I34" s="165" t="s">
        <v>12</v>
      </c>
      <c r="J34" s="165" t="s">
        <v>13</v>
      </c>
    </row>
    <row r="35" spans="1:10" s="2" customFormat="1" ht="12">
      <c r="A35" s="68" t="s">
        <v>35</v>
      </c>
      <c r="B35" s="1201" t="s">
        <v>24</v>
      </c>
      <c r="C35" s="1201"/>
      <c r="D35" s="252">
        <v>0.0885</v>
      </c>
      <c r="E35" s="612"/>
      <c r="F35" s="244"/>
      <c r="G35" s="113" t="s">
        <v>162</v>
      </c>
      <c r="H35" s="17"/>
      <c r="I35" s="160">
        <v>31000</v>
      </c>
      <c r="J35" s="161">
        <v>4043</v>
      </c>
    </row>
    <row r="36" spans="1:10" s="2" customFormat="1" ht="12.75" thickBot="1">
      <c r="A36" s="58" t="s">
        <v>39</v>
      </c>
      <c r="B36" s="1167" t="s">
        <v>200</v>
      </c>
      <c r="C36" s="1167"/>
      <c r="D36" s="253">
        <v>0.0018</v>
      </c>
      <c r="E36" s="700" t="s">
        <v>379</v>
      </c>
      <c r="F36" s="247"/>
      <c r="G36" s="254" t="s">
        <v>155</v>
      </c>
      <c r="H36" s="17"/>
      <c r="I36" s="162">
        <v>30920</v>
      </c>
      <c r="J36" s="156">
        <v>4042</v>
      </c>
    </row>
    <row r="37" spans="1:10" s="4" customFormat="1" ht="13.5" customHeight="1" thickBot="1">
      <c r="A37" s="59" t="s">
        <v>40</v>
      </c>
      <c r="B37" s="1180" t="s">
        <v>29</v>
      </c>
      <c r="C37" s="1180"/>
      <c r="D37" s="250"/>
      <c r="E37" s="250"/>
      <c r="F37" s="251"/>
      <c r="G37" s="285"/>
      <c r="H37" s="3"/>
      <c r="I37" s="235"/>
      <c r="J37" s="28"/>
    </row>
    <row r="38" spans="1:9" s="2" customFormat="1" ht="12">
      <c r="A38" s="26"/>
      <c r="B38" s="64"/>
      <c r="C38" s="64"/>
      <c r="D38" s="28"/>
      <c r="E38" s="28"/>
      <c r="F38" s="28"/>
      <c r="G38" s="29"/>
      <c r="H38" s="29"/>
      <c r="I38" s="29"/>
    </row>
    <row r="39" spans="5:8" s="33" customFormat="1" ht="11.25">
      <c r="E39" s="24"/>
      <c r="H39" s="12"/>
    </row>
    <row r="40" s="2" customFormat="1" ht="12"/>
    <row r="41" spans="1:2" s="2" customFormat="1" ht="12.75">
      <c r="A41" s="135"/>
      <c r="B41" s="135" t="s">
        <v>216</v>
      </c>
    </row>
    <row r="42" spans="1:5" s="2" customFormat="1" ht="12.75">
      <c r="A42" s="2" t="s">
        <v>142</v>
      </c>
      <c r="B42" s="420" t="s">
        <v>441</v>
      </c>
      <c r="E42" s="806" t="s">
        <v>255</v>
      </c>
    </row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>
      <c r="A65" s="66"/>
    </row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</sheetData>
  <sheetProtection/>
  <mergeCells count="6">
    <mergeCell ref="B37:C37"/>
    <mergeCell ref="B30:C30"/>
    <mergeCell ref="B31:C31"/>
    <mergeCell ref="B32:C32"/>
    <mergeCell ref="B35:C35"/>
    <mergeCell ref="B36:C36"/>
  </mergeCells>
  <hyperlinks>
    <hyperlink ref="E42" location="REK_1b.06" display="EDP sporočilo #REK-1b.06"/>
  </hyperlinks>
  <printOptions/>
  <pageMargins left="0.73" right="0.75" top="1" bottom="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56.625" style="7" customWidth="1"/>
    <col min="4" max="4" width="17.125" style="7" customWidth="1"/>
    <col min="5" max="5" width="29.75390625" style="7" customWidth="1"/>
    <col min="6" max="6" width="21.25390625" style="24" customWidth="1"/>
    <col min="7" max="7" width="23.875" style="7" bestFit="1" customWidth="1"/>
    <col min="8" max="8" width="10.375" style="7" customWidth="1"/>
    <col min="9" max="9" width="8.25390625" style="7" customWidth="1"/>
    <col min="10" max="10" width="9.25390625" style="7" bestFit="1" customWidth="1"/>
    <col min="11" max="16384" width="9.125" style="7" customWidth="1"/>
  </cols>
  <sheetData>
    <row r="1" spans="1:6" ht="12">
      <c r="A1" s="3" t="s">
        <v>222</v>
      </c>
      <c r="B1" s="4"/>
      <c r="C1" s="4"/>
      <c r="D1" s="4"/>
      <c r="E1" s="4"/>
      <c r="F1" s="35" t="s">
        <v>4</v>
      </c>
    </row>
    <row r="2" spans="1:7" ht="12">
      <c r="A2" s="3"/>
      <c r="B2" s="4"/>
      <c r="D2" s="4"/>
      <c r="E2" s="4"/>
      <c r="F2" s="742" t="s">
        <v>429</v>
      </c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9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28"/>
      <c r="H21" s="28"/>
      <c r="I21" s="39"/>
    </row>
    <row r="22" spans="6:9" s="2" customFormat="1" ht="12.75" thickBot="1">
      <c r="F22" s="24"/>
      <c r="G22" s="28"/>
      <c r="H22" s="28"/>
      <c r="I22" s="39"/>
    </row>
    <row r="23" spans="2:9" s="2" customFormat="1" ht="12.75" thickBot="1">
      <c r="B23" s="19" t="s">
        <v>42</v>
      </c>
      <c r="C23" s="37"/>
      <c r="D23" s="37"/>
      <c r="E23" s="37"/>
      <c r="F23" s="67" t="s">
        <v>19</v>
      </c>
      <c r="G23" s="234"/>
      <c r="H23" s="28"/>
      <c r="I23" s="39"/>
    </row>
    <row r="24" spans="1:9" s="2" customFormat="1" ht="12">
      <c r="A24" s="68" t="s">
        <v>43</v>
      </c>
      <c r="B24" s="69" t="s">
        <v>44</v>
      </c>
      <c r="C24" s="763"/>
      <c r="D24" s="763"/>
      <c r="E24" s="763"/>
      <c r="F24" s="764"/>
      <c r="G24" s="234"/>
      <c r="H24" s="28"/>
      <c r="I24" s="39"/>
    </row>
    <row r="25" spans="1:9" s="2" customFormat="1" ht="12">
      <c r="A25" s="50" t="s">
        <v>45</v>
      </c>
      <c r="B25" s="71" t="s">
        <v>46</v>
      </c>
      <c r="C25" s="765"/>
      <c r="D25" s="765"/>
      <c r="E25" s="765"/>
      <c r="F25" s="766"/>
      <c r="G25" s="234"/>
      <c r="H25" s="28"/>
      <c r="I25" s="39"/>
    </row>
    <row r="26" spans="1:9" s="2" customFormat="1" ht="11.25" customHeight="1">
      <c r="A26" s="73" t="s">
        <v>47</v>
      </c>
      <c r="B26" s="12" t="s">
        <v>48</v>
      </c>
      <c r="C26" s="4"/>
      <c r="D26" s="4"/>
      <c r="E26" s="4"/>
      <c r="F26" s="767"/>
      <c r="G26" s="234"/>
      <c r="H26" s="28"/>
      <c r="I26" s="39"/>
    </row>
    <row r="27" spans="1:9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G27" s="234"/>
      <c r="H27" s="28"/>
      <c r="I27" s="39"/>
    </row>
    <row r="28" spans="1:9" s="2" customFormat="1" ht="11.25" customHeight="1">
      <c r="A28" s="33"/>
      <c r="B28" s="33"/>
      <c r="F28" s="4"/>
      <c r="G28" s="28"/>
      <c r="H28" s="28"/>
      <c r="I28" s="39"/>
    </row>
    <row r="29" spans="1:9" s="2" customFormat="1" ht="9.75" customHeight="1">
      <c r="A29" s="33"/>
      <c r="B29" s="33"/>
      <c r="F29" s="4"/>
      <c r="G29" s="28"/>
      <c r="H29" s="28"/>
      <c r="I29" s="39"/>
    </row>
    <row r="30" spans="1:9" s="2" customFormat="1" ht="9.75" customHeight="1" thickBot="1">
      <c r="A30" s="33"/>
      <c r="B30" s="33"/>
      <c r="F30" s="4"/>
      <c r="G30" s="28"/>
      <c r="H30" s="28"/>
      <c r="I30" s="39"/>
    </row>
    <row r="31" spans="1:9" s="2" customFormat="1" ht="14.25" customHeight="1" thickBot="1">
      <c r="A31" s="36"/>
      <c r="B31" s="19" t="s">
        <v>18</v>
      </c>
      <c r="C31" s="37"/>
      <c r="D31" s="37"/>
      <c r="E31" s="37"/>
      <c r="F31" s="67" t="s">
        <v>19</v>
      </c>
      <c r="G31" s="234"/>
      <c r="H31" s="28"/>
      <c r="I31" s="39"/>
    </row>
    <row r="32" spans="1:9" s="24" customFormat="1" ht="12">
      <c r="A32" s="76">
        <v>201</v>
      </c>
      <c r="B32" s="77" t="s">
        <v>207</v>
      </c>
      <c r="C32" s="13"/>
      <c r="D32" s="13"/>
      <c r="E32" s="13"/>
      <c r="F32" s="238"/>
      <c r="G32" s="234"/>
      <c r="H32" s="65"/>
      <c r="I32" s="237"/>
    </row>
    <row r="33" spans="1:9" s="24" customFormat="1" ht="12">
      <c r="A33" s="78">
        <v>202</v>
      </c>
      <c r="B33" s="770" t="s">
        <v>208</v>
      </c>
      <c r="C33" s="79"/>
      <c r="D33" s="79"/>
      <c r="E33" s="79"/>
      <c r="F33" s="766"/>
      <c r="G33" s="234"/>
      <c r="H33" s="65"/>
      <c r="I33" s="237"/>
    </row>
    <row r="34" spans="1:9" s="24" customFormat="1" ht="12">
      <c r="A34" s="78">
        <v>203</v>
      </c>
      <c r="B34" s="770" t="s">
        <v>210</v>
      </c>
      <c r="C34" s="79"/>
      <c r="D34" s="79"/>
      <c r="E34" s="79"/>
      <c r="F34" s="766"/>
      <c r="G34" s="234"/>
      <c r="H34" s="65"/>
      <c r="I34" s="237"/>
    </row>
    <row r="35" spans="1:9" s="24" customFormat="1" ht="12">
      <c r="A35" s="78">
        <v>213</v>
      </c>
      <c r="B35" s="770" t="s">
        <v>209</v>
      </c>
      <c r="C35" s="79"/>
      <c r="D35" s="79"/>
      <c r="E35" s="79"/>
      <c r="F35" s="766"/>
      <c r="G35" s="234"/>
      <c r="H35" s="65"/>
      <c r="I35" s="237"/>
    </row>
    <row r="36" spans="1:9" s="24" customFormat="1" ht="12">
      <c r="A36" s="78">
        <v>214</v>
      </c>
      <c r="B36" s="770" t="s">
        <v>305</v>
      </c>
      <c r="C36" s="79"/>
      <c r="D36" s="79"/>
      <c r="E36" s="79"/>
      <c r="F36" s="766"/>
      <c r="G36" s="234"/>
      <c r="H36" s="65"/>
      <c r="I36" s="237"/>
    </row>
    <row r="37" spans="1:9" s="24" customFormat="1" ht="12">
      <c r="A37" s="78">
        <v>215</v>
      </c>
      <c r="B37" s="811" t="s">
        <v>420</v>
      </c>
      <c r="C37" s="79"/>
      <c r="D37" s="79"/>
      <c r="E37" s="79"/>
      <c r="F37" s="766"/>
      <c r="G37" s="234"/>
      <c r="H37" s="65"/>
      <c r="I37" s="237"/>
    </row>
    <row r="38" spans="1:8" s="24" customFormat="1" ht="12.75" thickBot="1">
      <c r="A38" s="83">
        <v>216</v>
      </c>
      <c r="B38" s="31" t="s">
        <v>421</v>
      </c>
      <c r="C38" s="31"/>
      <c r="D38" s="14"/>
      <c r="E38" s="14"/>
      <c r="F38" s="178"/>
      <c r="G38" s="17"/>
      <c r="H38" s="10"/>
    </row>
    <row r="39" spans="1:10" s="24" customFormat="1" ht="12">
      <c r="A39" s="12"/>
      <c r="B39" s="9"/>
      <c r="C39" s="10"/>
      <c r="D39" s="10"/>
      <c r="E39" s="10"/>
      <c r="F39" s="10"/>
      <c r="G39" s="10"/>
      <c r="H39" s="65"/>
      <c r="I39" s="17"/>
      <c r="J39" s="17"/>
    </row>
    <row r="40" spans="1:10" s="24" customFormat="1" ht="7.5" customHeight="1" thickBot="1">
      <c r="A40" s="12"/>
      <c r="B40" s="9"/>
      <c r="C40" s="10"/>
      <c r="D40" s="10"/>
      <c r="E40" s="10"/>
      <c r="F40" s="10"/>
      <c r="G40" s="10"/>
      <c r="H40" s="65"/>
      <c r="I40" s="17"/>
      <c r="J40" s="17"/>
    </row>
    <row r="41" spans="1:10" ht="12.75" customHeight="1" thickBot="1">
      <c r="A41" s="84"/>
      <c r="B41" s="772" t="s">
        <v>52</v>
      </c>
      <c r="C41" s="85"/>
      <c r="D41" s="85"/>
      <c r="E41" s="86" t="s">
        <v>11</v>
      </c>
      <c r="F41" s="177" t="s">
        <v>14</v>
      </c>
      <c r="I41" s="815" t="s">
        <v>12</v>
      </c>
      <c r="J41" s="815" t="s">
        <v>13</v>
      </c>
    </row>
    <row r="42" spans="1:10" ht="12" customHeight="1">
      <c r="A42" s="88">
        <v>301</v>
      </c>
      <c r="B42" s="70" t="s">
        <v>44</v>
      </c>
      <c r="C42" s="70"/>
      <c r="D42" s="70"/>
      <c r="E42" s="147"/>
      <c r="F42" s="239"/>
      <c r="I42" s="816"/>
      <c r="J42" s="816"/>
    </row>
    <row r="43" spans="1:10" ht="12" customHeight="1">
      <c r="A43" s="90">
        <v>302</v>
      </c>
      <c r="B43" s="91" t="s">
        <v>46</v>
      </c>
      <c r="C43" s="91"/>
      <c r="D43" s="91"/>
      <c r="E43" s="143"/>
      <c r="F43" s="240" t="s">
        <v>53</v>
      </c>
      <c r="I43" s="817"/>
      <c r="J43" s="817"/>
    </row>
    <row r="44" spans="1:10" ht="12" customHeight="1">
      <c r="A44" s="92">
        <v>303</v>
      </c>
      <c r="B44" s="79" t="s">
        <v>272</v>
      </c>
      <c r="C44" s="79"/>
      <c r="D44" s="79"/>
      <c r="E44" s="143"/>
      <c r="F44" s="142"/>
      <c r="I44" s="817"/>
      <c r="J44" s="817"/>
    </row>
    <row r="45" spans="1:10" ht="12" customHeight="1" thickBot="1">
      <c r="A45" s="93">
        <v>304</v>
      </c>
      <c r="B45" s="14" t="s">
        <v>288</v>
      </c>
      <c r="C45" s="14"/>
      <c r="D45" s="14"/>
      <c r="E45" s="143"/>
      <c r="F45" s="241"/>
      <c r="I45" s="817"/>
      <c r="J45" s="817"/>
    </row>
    <row r="46" spans="1:10" s="2" customFormat="1" ht="12.75" thickBot="1">
      <c r="A46" s="333">
        <v>307</v>
      </c>
      <c r="B46" s="94" t="s">
        <v>290</v>
      </c>
      <c r="C46" s="95"/>
      <c r="D46" s="95"/>
      <c r="E46" s="606" t="s">
        <v>203</v>
      </c>
      <c r="F46" s="818"/>
      <c r="I46" s="819">
        <v>30300</v>
      </c>
      <c r="J46" s="820">
        <v>402</v>
      </c>
    </row>
    <row r="47" spans="1:10" s="2" customFormat="1" ht="9.75" customHeight="1">
      <c r="A47" s="16"/>
      <c r="B47" s="16"/>
      <c r="C47" s="16"/>
      <c r="D47" s="16"/>
      <c r="E47" s="16"/>
      <c r="F47" s="43"/>
      <c r="G47" s="17"/>
      <c r="H47" s="234"/>
      <c r="I47" s="4"/>
      <c r="J47" s="4"/>
    </row>
    <row r="48" spans="1:10" s="2" customFormat="1" ht="9.75" customHeight="1">
      <c r="A48" s="16"/>
      <c r="B48" s="16"/>
      <c r="C48" s="16"/>
      <c r="D48" s="16"/>
      <c r="E48" s="16"/>
      <c r="F48" s="43"/>
      <c r="G48" s="17"/>
      <c r="H48" s="17"/>
      <c r="I48" s="4"/>
      <c r="J48" s="4"/>
    </row>
    <row r="49" spans="1:8" s="2" customFormat="1" ht="12" customHeight="1">
      <c r="A49" s="18"/>
      <c r="B49" s="44" t="s">
        <v>283</v>
      </c>
      <c r="C49" s="19"/>
      <c r="D49" s="19"/>
      <c r="E49" s="19"/>
      <c r="F49" s="44"/>
      <c r="G49" s="19"/>
      <c r="H49" s="45"/>
    </row>
    <row r="50" spans="1:8" s="2" customFormat="1" ht="12" customHeight="1" thickBot="1">
      <c r="A50" s="18"/>
      <c r="B50" s="44" t="s">
        <v>69</v>
      </c>
      <c r="C50" s="19"/>
      <c r="D50" s="19"/>
      <c r="E50" s="19"/>
      <c r="F50" s="44"/>
      <c r="G50" s="19"/>
      <c r="H50" s="45"/>
    </row>
    <row r="51" spans="1:7" s="99" customFormat="1" ht="12" thickBot="1">
      <c r="A51" s="821"/>
      <c r="B51" s="1202" t="s">
        <v>8</v>
      </c>
      <c r="C51" s="1203"/>
      <c r="D51" s="323" t="s">
        <v>10</v>
      </c>
      <c r="E51" s="822" t="s">
        <v>11</v>
      </c>
      <c r="F51" s="823" t="s">
        <v>22</v>
      </c>
      <c r="G51" s="177" t="s">
        <v>14</v>
      </c>
    </row>
    <row r="52" spans="1:10" s="2" customFormat="1" ht="12">
      <c r="A52" s="49" t="s">
        <v>15</v>
      </c>
      <c r="B52" s="1193" t="s">
        <v>24</v>
      </c>
      <c r="C52" s="1193"/>
      <c r="D52" s="824">
        <v>0.155</v>
      </c>
      <c r="E52" s="609"/>
      <c r="F52" s="825"/>
      <c r="G52" s="826" t="s">
        <v>156</v>
      </c>
      <c r="I52" s="827">
        <v>31016</v>
      </c>
      <c r="J52" s="828">
        <v>4043</v>
      </c>
    </row>
    <row r="53" spans="1:10" s="2" customFormat="1" ht="12">
      <c r="A53" s="50" t="s">
        <v>16</v>
      </c>
      <c r="B53" s="1170" t="s">
        <v>23</v>
      </c>
      <c r="C53" s="1170"/>
      <c r="D53" s="824">
        <v>0.0636</v>
      </c>
      <c r="E53" s="609"/>
      <c r="F53" s="829"/>
      <c r="G53" s="812" t="s">
        <v>156</v>
      </c>
      <c r="I53" s="830">
        <v>30914</v>
      </c>
      <c r="J53" s="831">
        <v>4042</v>
      </c>
    </row>
    <row r="54" spans="1:10" s="2" customFormat="1" ht="12">
      <c r="A54" s="50" t="s">
        <v>25</v>
      </c>
      <c r="B54" s="1170" t="s">
        <v>26</v>
      </c>
      <c r="C54" s="1170"/>
      <c r="D54" s="824">
        <v>0.0014</v>
      </c>
      <c r="E54" s="609"/>
      <c r="F54" s="829"/>
      <c r="G54" s="812" t="s">
        <v>157</v>
      </c>
      <c r="I54" s="830">
        <v>3076</v>
      </c>
      <c r="J54" s="831">
        <v>4040</v>
      </c>
    </row>
    <row r="55" spans="1:10" s="2" customFormat="1" ht="12">
      <c r="A55" s="50" t="s">
        <v>27</v>
      </c>
      <c r="B55" s="1170" t="s">
        <v>199</v>
      </c>
      <c r="C55" s="1170"/>
      <c r="D55" s="824">
        <v>0.001</v>
      </c>
      <c r="E55" s="609"/>
      <c r="F55" s="829"/>
      <c r="G55" s="812" t="s">
        <v>157</v>
      </c>
      <c r="I55" s="830">
        <v>3086</v>
      </c>
      <c r="J55" s="831">
        <v>4041</v>
      </c>
    </row>
    <row r="56" spans="1:10" s="2" customFormat="1" ht="12.75" thickBot="1">
      <c r="A56" s="50" t="s">
        <v>28</v>
      </c>
      <c r="B56" s="1170" t="s">
        <v>202</v>
      </c>
      <c r="C56" s="1170"/>
      <c r="D56" s="824">
        <v>0.155</v>
      </c>
      <c r="E56" s="609"/>
      <c r="F56" s="829"/>
      <c r="G56" s="832" t="s">
        <v>158</v>
      </c>
      <c r="I56" s="156">
        <v>31016</v>
      </c>
      <c r="J56" s="833">
        <v>4043</v>
      </c>
    </row>
    <row r="57" spans="1:10" s="2" customFormat="1" ht="12">
      <c r="A57" s="50" t="s">
        <v>30</v>
      </c>
      <c r="B57" s="1170" t="s">
        <v>24</v>
      </c>
      <c r="C57" s="1170"/>
      <c r="D57" s="824">
        <v>0.155</v>
      </c>
      <c r="E57" s="609"/>
      <c r="F57" s="829"/>
      <c r="G57" s="812" t="s">
        <v>491</v>
      </c>
      <c r="I57" s="830">
        <v>31016</v>
      </c>
      <c r="J57" s="831">
        <v>4043</v>
      </c>
    </row>
    <row r="58" spans="1:10" s="2" customFormat="1" ht="12">
      <c r="A58" s="50" t="s">
        <v>31</v>
      </c>
      <c r="B58" s="1193" t="s">
        <v>23</v>
      </c>
      <c r="C58" s="1193"/>
      <c r="D58" s="842">
        <v>0.0596</v>
      </c>
      <c r="E58" s="609"/>
      <c r="F58" s="843"/>
      <c r="G58" s="812" t="s">
        <v>491</v>
      </c>
      <c r="I58" s="794">
        <v>30914</v>
      </c>
      <c r="J58" s="797">
        <v>4042</v>
      </c>
    </row>
    <row r="59" spans="1:10" s="2" customFormat="1" ht="12">
      <c r="A59" s="50" t="s">
        <v>32</v>
      </c>
      <c r="B59" s="1170" t="s">
        <v>199</v>
      </c>
      <c r="C59" s="1171"/>
      <c r="D59" s="824">
        <v>0.001</v>
      </c>
      <c r="E59" s="609"/>
      <c r="F59" s="829"/>
      <c r="G59" s="812" t="s">
        <v>428</v>
      </c>
      <c r="I59" s="830">
        <v>3086</v>
      </c>
      <c r="J59" s="831">
        <v>4041</v>
      </c>
    </row>
    <row r="60" spans="1:10" s="2" customFormat="1" ht="12">
      <c r="A60" s="50" t="s">
        <v>61</v>
      </c>
      <c r="B60" s="1170" t="s">
        <v>26</v>
      </c>
      <c r="C60" s="1170"/>
      <c r="D60" s="824">
        <v>0.0014</v>
      </c>
      <c r="E60" s="609"/>
      <c r="F60" s="829"/>
      <c r="G60" s="812" t="s">
        <v>428</v>
      </c>
      <c r="I60" s="830">
        <v>3076</v>
      </c>
      <c r="J60" s="831">
        <v>4040</v>
      </c>
    </row>
    <row r="61" spans="1:10" s="2" customFormat="1" ht="12.75" thickBot="1">
      <c r="A61" s="50" t="s">
        <v>85</v>
      </c>
      <c r="B61" s="1170" t="s">
        <v>202</v>
      </c>
      <c r="C61" s="1170"/>
      <c r="D61" s="824">
        <v>0.155</v>
      </c>
      <c r="E61" s="609"/>
      <c r="F61" s="829"/>
      <c r="G61" s="812" t="s">
        <v>492</v>
      </c>
      <c r="H61" s="14"/>
      <c r="I61" s="156">
        <v>31016</v>
      </c>
      <c r="J61" s="833">
        <v>4043</v>
      </c>
    </row>
    <row r="62" spans="1:10" s="2" customFormat="1" ht="12.75" thickBot="1">
      <c r="A62" s="59" t="s">
        <v>34</v>
      </c>
      <c r="B62" s="184" t="s">
        <v>29</v>
      </c>
      <c r="C62" s="844"/>
      <c r="D62" s="844"/>
      <c r="E62" s="844"/>
      <c r="F62" s="845"/>
      <c r="G62" s="818"/>
      <c r="I62" s="64"/>
      <c r="J62" s="64"/>
    </row>
    <row r="63" spans="1:11" s="24" customFormat="1" ht="13.5" customHeight="1" thickBot="1">
      <c r="A63" s="846"/>
      <c r="B63" s="182" t="s">
        <v>70</v>
      </c>
      <c r="C63" s="182"/>
      <c r="D63" s="182"/>
      <c r="E63" s="182"/>
      <c r="F63" s="182"/>
      <c r="G63" s="847"/>
      <c r="I63" s="848" t="s">
        <v>12</v>
      </c>
      <c r="J63" s="849" t="s">
        <v>13</v>
      </c>
      <c r="K63" s="237"/>
    </row>
    <row r="64" spans="1:10" s="2" customFormat="1" ht="12">
      <c r="A64" s="49" t="s">
        <v>35</v>
      </c>
      <c r="B64" s="1170" t="s">
        <v>24</v>
      </c>
      <c r="C64" s="1170"/>
      <c r="D64" s="824">
        <v>0.0885</v>
      </c>
      <c r="E64" s="609"/>
      <c r="F64" s="825"/>
      <c r="G64" s="826" t="s">
        <v>159</v>
      </c>
      <c r="I64" s="827">
        <v>31017</v>
      </c>
      <c r="J64" s="827">
        <v>4043</v>
      </c>
    </row>
    <row r="65" spans="1:10" s="2" customFormat="1" ht="12">
      <c r="A65" s="50" t="s">
        <v>36</v>
      </c>
      <c r="B65" s="1170" t="s">
        <v>23</v>
      </c>
      <c r="C65" s="1170"/>
      <c r="D65" s="824">
        <v>0.0656</v>
      </c>
      <c r="E65" s="609"/>
      <c r="F65" s="829"/>
      <c r="G65" s="812" t="s">
        <v>160</v>
      </c>
      <c r="I65" s="830">
        <v>30915</v>
      </c>
      <c r="J65" s="830">
        <v>4042</v>
      </c>
    </row>
    <row r="66" spans="1:10" s="2" customFormat="1" ht="12">
      <c r="A66" s="51" t="s">
        <v>37</v>
      </c>
      <c r="B66" s="1170" t="s">
        <v>26</v>
      </c>
      <c r="C66" s="1170"/>
      <c r="D66" s="824">
        <v>0.0006</v>
      </c>
      <c r="E66" s="609"/>
      <c r="F66" s="829"/>
      <c r="G66" s="812" t="s">
        <v>159</v>
      </c>
      <c r="I66" s="830">
        <v>3077</v>
      </c>
      <c r="J66" s="830">
        <v>4040</v>
      </c>
    </row>
    <row r="67" spans="1:10" s="2" customFormat="1" ht="12">
      <c r="A67" s="50" t="s">
        <v>38</v>
      </c>
      <c r="B67" s="1170" t="s">
        <v>199</v>
      </c>
      <c r="C67" s="1170"/>
      <c r="D67" s="824">
        <v>0.001</v>
      </c>
      <c r="E67" s="609"/>
      <c r="F67" s="829"/>
      <c r="G67" s="812" t="s">
        <v>159</v>
      </c>
      <c r="I67" s="830">
        <v>3087</v>
      </c>
      <c r="J67" s="830">
        <v>4041</v>
      </c>
    </row>
    <row r="68" spans="1:10" s="2" customFormat="1" ht="12.75" thickBot="1">
      <c r="A68" s="50" t="s">
        <v>39</v>
      </c>
      <c r="B68" s="1170" t="s">
        <v>87</v>
      </c>
      <c r="C68" s="1170"/>
      <c r="D68" s="824">
        <v>0.0053</v>
      </c>
      <c r="E68" s="609"/>
      <c r="F68" s="829"/>
      <c r="G68" s="832" t="s">
        <v>160</v>
      </c>
      <c r="I68" s="156">
        <v>30902</v>
      </c>
      <c r="J68" s="156">
        <v>4042</v>
      </c>
    </row>
    <row r="69" spans="1:10" s="2" customFormat="1" ht="12">
      <c r="A69" s="50" t="s">
        <v>60</v>
      </c>
      <c r="B69" s="1170" t="s">
        <v>24</v>
      </c>
      <c r="C69" s="1170"/>
      <c r="D69" s="824">
        <v>0.0885</v>
      </c>
      <c r="E69" s="609"/>
      <c r="F69" s="829"/>
      <c r="G69" s="812" t="s">
        <v>428</v>
      </c>
      <c r="I69" s="827">
        <v>31017</v>
      </c>
      <c r="J69" s="827">
        <v>4043</v>
      </c>
    </row>
    <row r="70" spans="1:10" s="2" customFormat="1" ht="12">
      <c r="A70" s="50" t="s">
        <v>97</v>
      </c>
      <c r="B70" s="1204" t="s">
        <v>23</v>
      </c>
      <c r="C70" s="1204"/>
      <c r="D70" s="680">
        <v>0.0596</v>
      </c>
      <c r="E70" s="628"/>
      <c r="F70" s="681"/>
      <c r="G70" s="895" t="s">
        <v>422</v>
      </c>
      <c r="I70" s="853"/>
      <c r="J70" s="853"/>
    </row>
    <row r="71" spans="1:10" s="2" customFormat="1" ht="12">
      <c r="A71" s="50" t="s">
        <v>62</v>
      </c>
      <c r="B71" s="1170" t="s">
        <v>26</v>
      </c>
      <c r="C71" s="1170"/>
      <c r="D71" s="824">
        <v>0.0006</v>
      </c>
      <c r="E71" s="609"/>
      <c r="F71" s="829"/>
      <c r="G71" s="812" t="s">
        <v>428</v>
      </c>
      <c r="I71" s="830">
        <v>3077</v>
      </c>
      <c r="J71" s="830">
        <v>4040</v>
      </c>
    </row>
    <row r="72" spans="1:10" s="2" customFormat="1" ht="12.75" thickBot="1">
      <c r="A72" s="50" t="s">
        <v>63</v>
      </c>
      <c r="B72" s="1170" t="s">
        <v>199</v>
      </c>
      <c r="C72" s="1170"/>
      <c r="D72" s="824">
        <v>0.001</v>
      </c>
      <c r="E72" s="609"/>
      <c r="F72" s="829"/>
      <c r="G72" s="812" t="s">
        <v>428</v>
      </c>
      <c r="I72" s="156">
        <v>3087</v>
      </c>
      <c r="J72" s="156">
        <v>4041</v>
      </c>
    </row>
    <row r="73" spans="1:10" s="2" customFormat="1" ht="12.75" thickBot="1">
      <c r="A73" s="59" t="s">
        <v>40</v>
      </c>
      <c r="B73" s="184" t="s">
        <v>29</v>
      </c>
      <c r="C73" s="844"/>
      <c r="D73" s="844"/>
      <c r="E73" s="844"/>
      <c r="F73" s="854"/>
      <c r="G73" s="818"/>
      <c r="I73" s="4"/>
      <c r="J73" s="4"/>
    </row>
    <row r="74" spans="1:10" s="2" customFormat="1" ht="12">
      <c r="A74" s="26"/>
      <c r="B74" s="64"/>
      <c r="C74" s="64"/>
      <c r="D74" s="64"/>
      <c r="E74" s="64"/>
      <c r="F74" s="64"/>
      <c r="G74" s="64"/>
      <c r="I74" s="29"/>
      <c r="J74" s="29"/>
    </row>
    <row r="75" spans="1:9" s="2" customFormat="1" ht="12.75" thickBot="1">
      <c r="A75" s="855"/>
      <c r="B75" s="416" t="s">
        <v>289</v>
      </c>
      <c r="C75" s="37"/>
      <c r="D75" s="856"/>
      <c r="E75" s="38"/>
      <c r="F75" s="37"/>
      <c r="G75" s="856"/>
      <c r="I75" s="39"/>
    </row>
    <row r="76" spans="1:10" s="2" customFormat="1" ht="12.75" thickBot="1">
      <c r="A76" s="10"/>
      <c r="B76" s="333" t="s">
        <v>54</v>
      </c>
      <c r="C76" s="118"/>
      <c r="D76" s="323" t="s">
        <v>10</v>
      </c>
      <c r="E76" s="334" t="s">
        <v>11</v>
      </c>
      <c r="F76" s="323" t="s">
        <v>9</v>
      </c>
      <c r="G76" s="323" t="s">
        <v>14</v>
      </c>
      <c r="I76" s="857" t="s">
        <v>12</v>
      </c>
      <c r="J76" s="858" t="s">
        <v>13</v>
      </c>
    </row>
    <row r="77" spans="1:10" s="2" customFormat="1" ht="12.75" thickBot="1">
      <c r="A77" s="101" t="s">
        <v>64</v>
      </c>
      <c r="B77" s="102" t="s">
        <v>135</v>
      </c>
      <c r="C77" s="70"/>
      <c r="D77" s="132">
        <v>0.042</v>
      </c>
      <c r="E77" s="614"/>
      <c r="F77" s="859"/>
      <c r="G77" s="826"/>
      <c r="I77" s="173">
        <v>31002</v>
      </c>
      <c r="J77" s="860">
        <v>4043</v>
      </c>
    </row>
    <row r="78" spans="1:10" s="2" customFormat="1" ht="12.75" thickBot="1">
      <c r="A78" s="104" t="s">
        <v>65</v>
      </c>
      <c r="B78" s="105" t="s">
        <v>56</v>
      </c>
      <c r="C78" s="79"/>
      <c r="D78" s="133">
        <v>0.0625</v>
      </c>
      <c r="E78" s="614"/>
      <c r="F78" s="861"/>
      <c r="G78" s="812"/>
      <c r="I78" s="174">
        <v>31002</v>
      </c>
      <c r="J78" s="862">
        <v>4043</v>
      </c>
    </row>
    <row r="79" spans="1:10" s="2" customFormat="1" ht="12.75" customHeight="1" thickBot="1">
      <c r="A79" s="107">
        <v>603</v>
      </c>
      <c r="B79" s="108" t="s">
        <v>57</v>
      </c>
      <c r="C79" s="109"/>
      <c r="D79" s="133">
        <v>0.084</v>
      </c>
      <c r="E79" s="614"/>
      <c r="F79" s="234"/>
      <c r="G79" s="812"/>
      <c r="I79" s="174">
        <v>31002</v>
      </c>
      <c r="J79" s="862">
        <v>4043</v>
      </c>
    </row>
    <row r="80" spans="1:10" s="2" customFormat="1" ht="12.75" thickBot="1">
      <c r="A80" s="104" t="s">
        <v>66</v>
      </c>
      <c r="B80" s="105" t="s">
        <v>58</v>
      </c>
      <c r="C80" s="79"/>
      <c r="D80" s="133">
        <v>0.1055</v>
      </c>
      <c r="E80" s="614"/>
      <c r="F80" s="861"/>
      <c r="G80" s="812"/>
      <c r="I80" s="174">
        <v>31002</v>
      </c>
      <c r="J80" s="862">
        <v>4043</v>
      </c>
    </row>
    <row r="81" spans="1:10" s="2" customFormat="1" ht="12.75" thickBot="1">
      <c r="A81" s="110" t="s">
        <v>67</v>
      </c>
      <c r="B81" s="111" t="s">
        <v>59</v>
      </c>
      <c r="C81" s="75"/>
      <c r="D81" s="134">
        <v>0.126</v>
      </c>
      <c r="E81" s="614"/>
      <c r="F81" s="863"/>
      <c r="G81" s="832"/>
      <c r="I81" s="242">
        <v>31002</v>
      </c>
      <c r="J81" s="864">
        <v>4043</v>
      </c>
    </row>
    <row r="82" spans="1:10" s="2" customFormat="1" ht="12.75" thickBot="1">
      <c r="A82" s="117" t="s">
        <v>68</v>
      </c>
      <c r="B82" s="118" t="s">
        <v>29</v>
      </c>
      <c r="C82" s="42"/>
      <c r="D82" s="42"/>
      <c r="E82" s="42"/>
      <c r="F82" s="42"/>
      <c r="G82" s="818"/>
      <c r="I82" s="4"/>
      <c r="J82" s="4"/>
    </row>
    <row r="83" spans="1:10" s="2" customFormat="1" ht="12">
      <c r="A83" s="30"/>
      <c r="B83" s="4"/>
      <c r="C83" s="4"/>
      <c r="D83" s="4"/>
      <c r="E83" s="4"/>
      <c r="F83" s="10"/>
      <c r="G83" s="4"/>
      <c r="H83" s="4"/>
      <c r="I83" s="16"/>
      <c r="J83" s="16"/>
    </row>
    <row r="84" s="33" customFormat="1" ht="11.25"/>
    <row r="85" s="2" customFormat="1" ht="12">
      <c r="F85" s="24"/>
    </row>
    <row r="86" spans="1:6" s="2" customFormat="1" ht="12.75">
      <c r="A86" s="135" t="s">
        <v>139</v>
      </c>
      <c r="B86" s="865"/>
      <c r="F86" s="24"/>
    </row>
    <row r="87" spans="1:6" s="2" customFormat="1" ht="12.75">
      <c r="A87" s="420" t="s">
        <v>142</v>
      </c>
      <c r="B87" s="420" t="s">
        <v>205</v>
      </c>
      <c r="F87" s="24"/>
    </row>
    <row r="88" s="2" customFormat="1" ht="12">
      <c r="F88" s="24"/>
    </row>
    <row r="89" spans="1:6" s="2" customFormat="1" ht="12.75">
      <c r="A89" s="135"/>
      <c r="B89" s="135" t="s">
        <v>216</v>
      </c>
      <c r="F89" s="24"/>
    </row>
    <row r="90" spans="1:7" s="2" customFormat="1" ht="12.75">
      <c r="A90" s="2" t="s">
        <v>142</v>
      </c>
      <c r="B90" s="136" t="s">
        <v>236</v>
      </c>
      <c r="C90" s="136"/>
      <c r="D90" s="136"/>
      <c r="E90" s="806" t="s">
        <v>255</v>
      </c>
      <c r="F90" s="136"/>
      <c r="G90" s="136"/>
    </row>
    <row r="91" spans="1:6" s="2" customFormat="1" ht="12.75">
      <c r="A91" s="2" t="s">
        <v>152</v>
      </c>
      <c r="B91" s="136" t="s">
        <v>493</v>
      </c>
      <c r="E91" s="806" t="s">
        <v>255</v>
      </c>
      <c r="F91" s="24"/>
    </row>
    <row r="92" spans="1:6" s="2" customFormat="1" ht="12.75">
      <c r="A92" s="2" t="s">
        <v>144</v>
      </c>
      <c r="B92" s="420" t="s">
        <v>353</v>
      </c>
      <c r="E92" s="806" t="s">
        <v>352</v>
      </c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  <row r="285" s="2" customFormat="1" ht="12">
      <c r="F285" s="24"/>
    </row>
    <row r="286" s="2" customFormat="1" ht="12">
      <c r="F286" s="24"/>
    </row>
    <row r="287" s="2" customFormat="1" ht="12">
      <c r="F287" s="24"/>
    </row>
    <row r="288" s="2" customFormat="1" ht="12">
      <c r="F288" s="24"/>
    </row>
    <row r="289" s="2" customFormat="1" ht="12">
      <c r="F289" s="24"/>
    </row>
    <row r="290" s="2" customFormat="1" ht="12">
      <c r="F290" s="24"/>
    </row>
    <row r="291" s="2" customFormat="1" ht="12">
      <c r="F291" s="24"/>
    </row>
    <row r="292" s="2" customFormat="1" ht="12">
      <c r="F292" s="24"/>
    </row>
    <row r="293" s="2" customFormat="1" ht="12">
      <c r="F293" s="24"/>
    </row>
    <row r="294" s="2" customFormat="1" ht="12">
      <c r="F294" s="24"/>
    </row>
    <row r="295" s="2" customFormat="1" ht="12">
      <c r="F295" s="24"/>
    </row>
    <row r="296" s="2" customFormat="1" ht="12">
      <c r="F296" s="24"/>
    </row>
    <row r="297" s="2" customFormat="1" ht="12">
      <c r="F297" s="24"/>
    </row>
    <row r="298" s="2" customFormat="1" ht="12">
      <c r="F298" s="24"/>
    </row>
    <row r="299" s="2" customFormat="1" ht="12">
      <c r="F299" s="24"/>
    </row>
    <row r="300" s="2" customFormat="1" ht="12">
      <c r="F300" s="24"/>
    </row>
    <row r="301" s="2" customFormat="1" ht="12">
      <c r="F301" s="24"/>
    </row>
    <row r="302" s="2" customFormat="1" ht="12">
      <c r="F302" s="24"/>
    </row>
    <row r="303" s="2" customFormat="1" ht="12">
      <c r="F303" s="24"/>
    </row>
    <row r="304" s="2" customFormat="1" ht="12">
      <c r="F304" s="24"/>
    </row>
    <row r="305" s="2" customFormat="1" ht="12">
      <c r="F305" s="24"/>
    </row>
    <row r="306" s="2" customFormat="1" ht="12">
      <c r="F306" s="24"/>
    </row>
    <row r="307" s="2" customFormat="1" ht="12">
      <c r="F307" s="24"/>
    </row>
    <row r="308" s="2" customFormat="1" ht="12">
      <c r="F308" s="24"/>
    </row>
    <row r="309" s="2" customFormat="1" ht="12">
      <c r="F309" s="24"/>
    </row>
    <row r="310" s="2" customFormat="1" ht="12">
      <c r="F310" s="24"/>
    </row>
    <row r="311" s="2" customFormat="1" ht="12">
      <c r="F311" s="24"/>
    </row>
    <row r="312" s="2" customFormat="1" ht="12">
      <c r="F312" s="24"/>
    </row>
    <row r="313" s="2" customFormat="1" ht="12">
      <c r="F313" s="24"/>
    </row>
    <row r="314" s="2" customFormat="1" ht="12">
      <c r="F314" s="24"/>
    </row>
    <row r="315" s="2" customFormat="1" ht="12">
      <c r="F315" s="24"/>
    </row>
    <row r="316" s="2" customFormat="1" ht="12">
      <c r="F316" s="24"/>
    </row>
    <row r="317" s="2" customFormat="1" ht="12">
      <c r="F317" s="24"/>
    </row>
    <row r="318" s="2" customFormat="1" ht="12">
      <c r="F318" s="24"/>
    </row>
    <row r="319" s="2" customFormat="1" ht="12">
      <c r="F319" s="24"/>
    </row>
    <row r="320" s="2" customFormat="1" ht="12">
      <c r="F320" s="24"/>
    </row>
  </sheetData>
  <sheetProtection/>
  <mergeCells count="20">
    <mergeCell ref="B58:C58"/>
    <mergeCell ref="B59:C59"/>
    <mergeCell ref="B72:C72"/>
    <mergeCell ref="B65:C65"/>
    <mergeCell ref="B66:C66"/>
    <mergeCell ref="B67:C67"/>
    <mergeCell ref="B68:C68"/>
    <mergeCell ref="B69:C69"/>
    <mergeCell ref="B71:C71"/>
    <mergeCell ref="B70:C70"/>
    <mergeCell ref="B60:C60"/>
    <mergeCell ref="B61:C61"/>
    <mergeCell ref="B64:C64"/>
    <mergeCell ref="B51:C51"/>
    <mergeCell ref="B52:C52"/>
    <mergeCell ref="B53:C53"/>
    <mergeCell ref="B54:C54"/>
    <mergeCell ref="B55:C55"/>
    <mergeCell ref="B56:C56"/>
    <mergeCell ref="B57:C57"/>
  </mergeCells>
  <hyperlinks>
    <hyperlink ref="E90" location="REK_1b.06" display="EDP sporočilo #REK-1b.06"/>
    <hyperlink ref="E91" location="REK_1b.06" display="EDP sporočilo #REK-1b.06"/>
    <hyperlink ref="E92" location="REK_1b.19" display="EDP sporočilo #REK-1b.19"/>
  </hyperlinks>
  <printOptions/>
  <pageMargins left="0.75" right="0.75" top="0.4" bottom="0.4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56.625" style="7" customWidth="1"/>
    <col min="4" max="4" width="17.125" style="7" customWidth="1"/>
    <col min="5" max="5" width="29.75390625" style="7" customWidth="1"/>
    <col min="6" max="6" width="21.25390625" style="24" customWidth="1"/>
    <col min="7" max="7" width="23.875" style="7" bestFit="1" customWidth="1"/>
    <col min="8" max="8" width="10.375" style="7" customWidth="1"/>
    <col min="9" max="9" width="8.25390625" style="7" customWidth="1"/>
    <col min="10" max="10" width="9.25390625" style="7" bestFit="1" customWidth="1"/>
    <col min="11" max="16384" width="9.125" style="7" customWidth="1"/>
  </cols>
  <sheetData>
    <row r="1" spans="1:6" ht="12">
      <c r="A1" s="3" t="s">
        <v>222</v>
      </c>
      <c r="B1" s="4"/>
      <c r="C1" s="4"/>
      <c r="D1" s="4"/>
      <c r="E1" s="4"/>
      <c r="F1" s="35" t="s">
        <v>4</v>
      </c>
    </row>
    <row r="2" spans="1:7" ht="12">
      <c r="A2" s="3"/>
      <c r="B2" s="4"/>
      <c r="D2" s="4"/>
      <c r="E2" s="4"/>
      <c r="F2" s="742" t="s">
        <v>430</v>
      </c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9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28"/>
      <c r="H21" s="28"/>
      <c r="I21" s="39"/>
    </row>
    <row r="22" spans="6:9" s="2" customFormat="1" ht="12.75" thickBot="1">
      <c r="F22" s="24"/>
      <c r="G22" s="28"/>
      <c r="H22" s="28"/>
      <c r="I22" s="39"/>
    </row>
    <row r="23" spans="2:9" s="2" customFormat="1" ht="12.75" thickBot="1">
      <c r="B23" s="19" t="s">
        <v>42</v>
      </c>
      <c r="C23" s="37"/>
      <c r="D23" s="37"/>
      <c r="E23" s="37"/>
      <c r="F23" s="67" t="s">
        <v>19</v>
      </c>
      <c r="G23" s="234"/>
      <c r="H23" s="28"/>
      <c r="I23" s="39"/>
    </row>
    <row r="24" spans="1:9" s="2" customFormat="1" ht="12">
      <c r="A24" s="68" t="s">
        <v>43</v>
      </c>
      <c r="B24" s="69" t="s">
        <v>44</v>
      </c>
      <c r="C24" s="763"/>
      <c r="D24" s="763"/>
      <c r="E24" s="763"/>
      <c r="F24" s="764"/>
      <c r="G24" s="234"/>
      <c r="H24" s="28"/>
      <c r="I24" s="39"/>
    </row>
    <row r="25" spans="1:9" s="2" customFormat="1" ht="12">
      <c r="A25" s="50" t="s">
        <v>45</v>
      </c>
      <c r="B25" s="71" t="s">
        <v>46</v>
      </c>
      <c r="C25" s="765"/>
      <c r="D25" s="765"/>
      <c r="E25" s="765"/>
      <c r="F25" s="766"/>
      <c r="G25" s="234"/>
      <c r="H25" s="28"/>
      <c r="I25" s="39"/>
    </row>
    <row r="26" spans="1:9" s="2" customFormat="1" ht="11.25" customHeight="1">
      <c r="A26" s="73" t="s">
        <v>47</v>
      </c>
      <c r="B26" s="12" t="s">
        <v>48</v>
      </c>
      <c r="C26" s="4"/>
      <c r="D26" s="4"/>
      <c r="E26" s="4"/>
      <c r="F26" s="767"/>
      <c r="G26" s="234"/>
      <c r="H26" s="28"/>
      <c r="I26" s="39"/>
    </row>
    <row r="27" spans="1:9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G27" s="234"/>
      <c r="H27" s="28"/>
      <c r="I27" s="39"/>
    </row>
    <row r="28" spans="1:9" s="2" customFormat="1" ht="11.25" customHeight="1">
      <c r="A28" s="33"/>
      <c r="B28" s="33"/>
      <c r="F28" s="4"/>
      <c r="G28" s="28"/>
      <c r="H28" s="28"/>
      <c r="I28" s="39"/>
    </row>
    <row r="29" spans="1:9" s="2" customFormat="1" ht="9.75" customHeight="1">
      <c r="A29" s="33"/>
      <c r="B29" s="33"/>
      <c r="F29" s="4"/>
      <c r="G29" s="28"/>
      <c r="H29" s="28"/>
      <c r="I29" s="39"/>
    </row>
    <row r="30" spans="1:9" s="2" customFormat="1" ht="9.75" customHeight="1" thickBot="1">
      <c r="A30" s="33"/>
      <c r="B30" s="33"/>
      <c r="F30" s="4"/>
      <c r="G30" s="28"/>
      <c r="H30" s="28"/>
      <c r="I30" s="39"/>
    </row>
    <row r="31" spans="1:9" s="2" customFormat="1" ht="14.25" customHeight="1" thickBot="1">
      <c r="A31" s="36"/>
      <c r="B31" s="19" t="s">
        <v>18</v>
      </c>
      <c r="C31" s="37"/>
      <c r="D31" s="37"/>
      <c r="E31" s="37"/>
      <c r="F31" s="67" t="s">
        <v>19</v>
      </c>
      <c r="G31" s="234"/>
      <c r="H31" s="28"/>
      <c r="I31" s="39"/>
    </row>
    <row r="32" spans="1:9" s="24" customFormat="1" ht="12">
      <c r="A32" s="76">
        <v>201</v>
      </c>
      <c r="B32" s="77" t="s">
        <v>207</v>
      </c>
      <c r="C32" s="13"/>
      <c r="D32" s="13"/>
      <c r="E32" s="13"/>
      <c r="F32" s="238"/>
      <c r="G32" s="234"/>
      <c r="H32" s="65"/>
      <c r="I32" s="237"/>
    </row>
    <row r="33" spans="1:9" s="24" customFormat="1" ht="12">
      <c r="A33" s="78">
        <v>202</v>
      </c>
      <c r="B33" s="770" t="s">
        <v>482</v>
      </c>
      <c r="C33" s="79"/>
      <c r="D33" s="79"/>
      <c r="E33" s="79"/>
      <c r="F33" s="766"/>
      <c r="G33" s="234"/>
      <c r="H33" s="65"/>
      <c r="I33" s="237"/>
    </row>
    <row r="34" spans="1:9" s="24" customFormat="1" ht="12">
      <c r="A34" s="78">
        <v>203</v>
      </c>
      <c r="B34" s="770" t="s">
        <v>210</v>
      </c>
      <c r="C34" s="79"/>
      <c r="D34" s="79"/>
      <c r="E34" s="79"/>
      <c r="F34" s="766"/>
      <c r="G34" s="234"/>
      <c r="H34" s="65"/>
      <c r="I34" s="237"/>
    </row>
    <row r="35" spans="1:9" s="24" customFormat="1" ht="12">
      <c r="A35" s="78">
        <v>213</v>
      </c>
      <c r="B35" s="770" t="s">
        <v>209</v>
      </c>
      <c r="C35" s="79"/>
      <c r="D35" s="79"/>
      <c r="E35" s="79"/>
      <c r="F35" s="766"/>
      <c r="G35" s="234"/>
      <c r="H35" s="65"/>
      <c r="I35" s="237"/>
    </row>
    <row r="36" spans="1:9" s="24" customFormat="1" ht="12">
      <c r="A36" s="78">
        <v>214</v>
      </c>
      <c r="B36" s="770" t="s">
        <v>483</v>
      </c>
      <c r="C36" s="79"/>
      <c r="D36" s="79"/>
      <c r="E36" s="79"/>
      <c r="F36" s="643"/>
      <c r="G36" s="234"/>
      <c r="H36" s="65"/>
      <c r="I36" s="237"/>
    </row>
    <row r="37" spans="1:9" s="24" customFormat="1" ht="12">
      <c r="A37" s="78">
        <v>215</v>
      </c>
      <c r="B37" s="811" t="s">
        <v>420</v>
      </c>
      <c r="C37" s="79"/>
      <c r="D37" s="79"/>
      <c r="E37" s="79"/>
      <c r="F37" s="766"/>
      <c r="G37" s="234"/>
      <c r="H37" s="65"/>
      <c r="I37" s="237"/>
    </row>
    <row r="38" spans="1:8" s="24" customFormat="1" ht="12.75" thickBot="1">
      <c r="A38" s="83">
        <v>216</v>
      </c>
      <c r="B38" s="871" t="s">
        <v>508</v>
      </c>
      <c r="C38" s="31"/>
      <c r="D38" s="14"/>
      <c r="E38" s="14"/>
      <c r="F38" s="178"/>
      <c r="G38" s="17"/>
      <c r="H38" s="10"/>
    </row>
    <row r="39" spans="1:10" s="24" customFormat="1" ht="12">
      <c r="A39" s="12"/>
      <c r="B39" s="9"/>
      <c r="C39" s="10"/>
      <c r="D39" s="10"/>
      <c r="E39" s="10"/>
      <c r="F39" s="10"/>
      <c r="G39" s="10"/>
      <c r="H39" s="65"/>
      <c r="I39" s="17"/>
      <c r="J39" s="17"/>
    </row>
    <row r="40" spans="1:10" s="24" customFormat="1" ht="7.5" customHeight="1" thickBot="1">
      <c r="A40" s="12"/>
      <c r="B40" s="9"/>
      <c r="C40" s="10"/>
      <c r="D40" s="10"/>
      <c r="E40" s="10"/>
      <c r="F40" s="10"/>
      <c r="G40" s="10"/>
      <c r="H40" s="65"/>
      <c r="I40" s="17"/>
      <c r="J40" s="17"/>
    </row>
    <row r="41" spans="1:10" ht="12.75" customHeight="1" thickBot="1">
      <c r="A41" s="84"/>
      <c r="B41" s="772" t="s">
        <v>52</v>
      </c>
      <c r="C41" s="85"/>
      <c r="D41" s="85"/>
      <c r="E41" s="86" t="s">
        <v>11</v>
      </c>
      <c r="F41" s="177" t="s">
        <v>14</v>
      </c>
      <c r="I41" s="815" t="s">
        <v>12</v>
      </c>
      <c r="J41" s="815" t="s">
        <v>13</v>
      </c>
    </row>
    <row r="42" spans="1:10" ht="12" customHeight="1">
      <c r="A42" s="88">
        <v>301</v>
      </c>
      <c r="B42" s="70" t="s">
        <v>44</v>
      </c>
      <c r="C42" s="70"/>
      <c r="D42" s="70"/>
      <c r="E42" s="147"/>
      <c r="F42" s="239"/>
      <c r="I42" s="816"/>
      <c r="J42" s="816"/>
    </row>
    <row r="43" spans="1:10" ht="12" customHeight="1">
      <c r="A43" s="90">
        <v>302</v>
      </c>
      <c r="B43" s="91" t="s">
        <v>46</v>
      </c>
      <c r="C43" s="91"/>
      <c r="D43" s="91"/>
      <c r="E43" s="143"/>
      <c r="F43" s="240" t="s">
        <v>53</v>
      </c>
      <c r="I43" s="817"/>
      <c r="J43" s="817"/>
    </row>
    <row r="44" spans="1:10" ht="12" customHeight="1">
      <c r="A44" s="92">
        <v>303</v>
      </c>
      <c r="B44" s="79" t="s">
        <v>272</v>
      </c>
      <c r="C44" s="79"/>
      <c r="D44" s="79"/>
      <c r="E44" s="143"/>
      <c r="F44" s="142"/>
      <c r="I44" s="817"/>
      <c r="J44" s="817"/>
    </row>
    <row r="45" spans="1:10" ht="12" customHeight="1" thickBot="1">
      <c r="A45" s="93">
        <v>304</v>
      </c>
      <c r="B45" s="14" t="s">
        <v>288</v>
      </c>
      <c r="C45" s="14"/>
      <c r="D45" s="14"/>
      <c r="E45" s="143"/>
      <c r="F45" s="241"/>
      <c r="I45" s="817"/>
      <c r="J45" s="817"/>
    </row>
    <row r="46" spans="1:10" s="2" customFormat="1" ht="12.75" thickBot="1">
      <c r="A46" s="333">
        <v>307</v>
      </c>
      <c r="B46" s="94" t="s">
        <v>290</v>
      </c>
      <c r="C46" s="95"/>
      <c r="D46" s="95"/>
      <c r="E46" s="180" t="s">
        <v>203</v>
      </c>
      <c r="F46" s="818"/>
      <c r="I46" s="819">
        <v>30300</v>
      </c>
      <c r="J46" s="820">
        <v>402</v>
      </c>
    </row>
    <row r="47" spans="1:10" s="2" customFormat="1" ht="9.75" customHeight="1">
      <c r="A47" s="16"/>
      <c r="B47" s="16"/>
      <c r="C47" s="16"/>
      <c r="D47" s="16"/>
      <c r="E47" s="16"/>
      <c r="F47" s="43"/>
      <c r="G47" s="17"/>
      <c r="H47" s="234"/>
      <c r="I47" s="4"/>
      <c r="J47" s="4"/>
    </row>
    <row r="48" spans="1:10" s="2" customFormat="1" ht="9.75" customHeight="1">
      <c r="A48" s="16"/>
      <c r="B48" s="16"/>
      <c r="C48" s="16"/>
      <c r="D48" s="16"/>
      <c r="E48" s="16"/>
      <c r="F48" s="43"/>
      <c r="G48" s="17"/>
      <c r="H48" s="17"/>
      <c r="I48" s="4"/>
      <c r="J48" s="4"/>
    </row>
    <row r="49" spans="1:8" s="2" customFormat="1" ht="12" customHeight="1">
      <c r="A49" s="18"/>
      <c r="B49" s="44" t="s">
        <v>283</v>
      </c>
      <c r="C49" s="19"/>
      <c r="D49" s="19"/>
      <c r="E49" s="19"/>
      <c r="F49" s="44"/>
      <c r="G49" s="19"/>
      <c r="H49" s="45"/>
    </row>
    <row r="50" spans="1:8" s="2" customFormat="1" ht="12" customHeight="1" thickBot="1">
      <c r="A50" s="18"/>
      <c r="B50" s="44" t="s">
        <v>69</v>
      </c>
      <c r="C50" s="19"/>
      <c r="D50" s="19"/>
      <c r="E50" s="19"/>
      <c r="F50" s="44"/>
      <c r="G50" s="19"/>
      <c r="H50" s="45"/>
    </row>
    <row r="51" spans="1:7" s="99" customFormat="1" ht="12" thickBot="1">
      <c r="A51" s="821"/>
      <c r="B51" s="1202" t="s">
        <v>8</v>
      </c>
      <c r="C51" s="1203"/>
      <c r="D51" s="323" t="s">
        <v>10</v>
      </c>
      <c r="E51" s="822" t="s">
        <v>11</v>
      </c>
      <c r="F51" s="823" t="s">
        <v>22</v>
      </c>
      <c r="G51" s="177" t="s">
        <v>14</v>
      </c>
    </row>
    <row r="52" spans="1:10" s="2" customFormat="1" ht="12">
      <c r="A52" s="49" t="s">
        <v>15</v>
      </c>
      <c r="B52" s="1193" t="s">
        <v>24</v>
      </c>
      <c r="C52" s="1193"/>
      <c r="D52" s="824">
        <v>0.155</v>
      </c>
      <c r="E52" s="609"/>
      <c r="F52" s="825"/>
      <c r="G52" s="826" t="s">
        <v>156</v>
      </c>
      <c r="I52" s="827">
        <v>31016</v>
      </c>
      <c r="J52" s="828">
        <v>4043</v>
      </c>
    </row>
    <row r="53" spans="1:10" s="2" customFormat="1" ht="12">
      <c r="A53" s="50" t="s">
        <v>16</v>
      </c>
      <c r="B53" s="1170" t="s">
        <v>23</v>
      </c>
      <c r="C53" s="1170"/>
      <c r="D53" s="824">
        <v>0.0636</v>
      </c>
      <c r="E53" s="609"/>
      <c r="F53" s="829"/>
      <c r="G53" s="812" t="s">
        <v>156</v>
      </c>
      <c r="I53" s="830">
        <v>30914</v>
      </c>
      <c r="J53" s="831">
        <v>4042</v>
      </c>
    </row>
    <row r="54" spans="1:10" s="2" customFormat="1" ht="12">
      <c r="A54" s="50" t="s">
        <v>25</v>
      </c>
      <c r="B54" s="1170" t="s">
        <v>26</v>
      </c>
      <c r="C54" s="1170"/>
      <c r="D54" s="824">
        <v>0.0014</v>
      </c>
      <c r="E54" s="609"/>
      <c r="F54" s="829"/>
      <c r="G54" s="812" t="s">
        <v>157</v>
      </c>
      <c r="I54" s="830">
        <v>3076</v>
      </c>
      <c r="J54" s="831">
        <v>4040</v>
      </c>
    </row>
    <row r="55" spans="1:10" s="2" customFormat="1" ht="12">
      <c r="A55" s="50" t="s">
        <v>27</v>
      </c>
      <c r="B55" s="1170" t="s">
        <v>199</v>
      </c>
      <c r="C55" s="1170"/>
      <c r="D55" s="824">
        <v>0.001</v>
      </c>
      <c r="E55" s="609"/>
      <c r="F55" s="829"/>
      <c r="G55" s="812" t="s">
        <v>157</v>
      </c>
      <c r="I55" s="830">
        <v>3086</v>
      </c>
      <c r="J55" s="831">
        <v>4041</v>
      </c>
    </row>
    <row r="56" spans="1:10" s="2" customFormat="1" ht="12.75" thickBot="1">
      <c r="A56" s="50" t="s">
        <v>28</v>
      </c>
      <c r="B56" s="1170" t="s">
        <v>202</v>
      </c>
      <c r="C56" s="1170"/>
      <c r="D56" s="824">
        <v>0.155</v>
      </c>
      <c r="E56" s="609"/>
      <c r="F56" s="829"/>
      <c r="G56" s="832" t="s">
        <v>158</v>
      </c>
      <c r="I56" s="156">
        <v>31016</v>
      </c>
      <c r="J56" s="833">
        <v>4043</v>
      </c>
    </row>
    <row r="57" spans="1:10" s="2" customFormat="1" ht="12.75" thickBot="1">
      <c r="A57" s="834"/>
      <c r="B57" s="835"/>
      <c r="C57" s="835"/>
      <c r="D57" s="836"/>
      <c r="E57" s="837"/>
      <c r="F57" s="838"/>
      <c r="G57" s="839"/>
      <c r="I57" s="840"/>
      <c r="J57" s="841"/>
    </row>
    <row r="58" spans="1:10" s="2" customFormat="1" ht="12">
      <c r="A58" s="50" t="s">
        <v>30</v>
      </c>
      <c r="B58" s="1170" t="s">
        <v>24</v>
      </c>
      <c r="C58" s="1170"/>
      <c r="D58" s="824">
        <v>0.155</v>
      </c>
      <c r="E58" s="609"/>
      <c r="F58" s="829"/>
      <c r="G58" s="812" t="s">
        <v>509</v>
      </c>
      <c r="I58" s="830">
        <v>31016</v>
      </c>
      <c r="J58" s="831">
        <v>4043</v>
      </c>
    </row>
    <row r="59" spans="1:10" s="2" customFormat="1" ht="12">
      <c r="A59" s="50" t="s">
        <v>31</v>
      </c>
      <c r="B59" s="1193" t="s">
        <v>23</v>
      </c>
      <c r="C59" s="1193"/>
      <c r="D59" s="842">
        <v>0.0596</v>
      </c>
      <c r="E59" s="609"/>
      <c r="F59" s="843"/>
      <c r="G59" s="812" t="s">
        <v>509</v>
      </c>
      <c r="I59" s="794">
        <v>30914</v>
      </c>
      <c r="J59" s="797">
        <v>4042</v>
      </c>
    </row>
    <row r="60" spans="1:10" s="2" customFormat="1" ht="12">
      <c r="A60" s="50" t="s">
        <v>32</v>
      </c>
      <c r="B60" s="1170" t="s">
        <v>199</v>
      </c>
      <c r="C60" s="1171"/>
      <c r="D60" s="824">
        <v>0.001</v>
      </c>
      <c r="E60" s="609"/>
      <c r="F60" s="829"/>
      <c r="G60" s="812" t="s">
        <v>428</v>
      </c>
      <c r="I60" s="830">
        <v>3086</v>
      </c>
      <c r="J60" s="831">
        <v>4041</v>
      </c>
    </row>
    <row r="61" spans="1:10" s="2" customFormat="1" ht="12">
      <c r="A61" s="50" t="s">
        <v>61</v>
      </c>
      <c r="B61" s="1170" t="s">
        <v>26</v>
      </c>
      <c r="C61" s="1170"/>
      <c r="D61" s="824">
        <v>0.0014</v>
      </c>
      <c r="E61" s="609"/>
      <c r="F61" s="829"/>
      <c r="G61" s="812" t="s">
        <v>428</v>
      </c>
      <c r="I61" s="830">
        <v>3076</v>
      </c>
      <c r="J61" s="831">
        <v>4040</v>
      </c>
    </row>
    <row r="62" spans="1:10" s="2" customFormat="1" ht="12.75" thickBot="1">
      <c r="A62" s="50" t="s">
        <v>85</v>
      </c>
      <c r="B62" s="1170" t="s">
        <v>202</v>
      </c>
      <c r="C62" s="1170"/>
      <c r="D62" s="824">
        <v>0.155</v>
      </c>
      <c r="E62" s="609"/>
      <c r="F62" s="829"/>
      <c r="G62" s="812" t="s">
        <v>495</v>
      </c>
      <c r="H62" s="14"/>
      <c r="I62" s="156">
        <v>31016</v>
      </c>
      <c r="J62" s="833">
        <v>4043</v>
      </c>
    </row>
    <row r="63" spans="1:10" s="2" customFormat="1" ht="12.75" thickBot="1">
      <c r="A63" s="59" t="s">
        <v>34</v>
      </c>
      <c r="B63" s="184" t="s">
        <v>29</v>
      </c>
      <c r="C63" s="844"/>
      <c r="D63" s="844"/>
      <c r="E63" s="844"/>
      <c r="F63" s="845"/>
      <c r="G63" s="818"/>
      <c r="I63" s="64"/>
      <c r="J63" s="64"/>
    </row>
    <row r="64" spans="1:11" s="24" customFormat="1" ht="13.5" customHeight="1" thickBot="1">
      <c r="A64" s="846"/>
      <c r="B64" s="182" t="s">
        <v>70</v>
      </c>
      <c r="C64" s="182"/>
      <c r="D64" s="182"/>
      <c r="E64" s="182"/>
      <c r="F64" s="182"/>
      <c r="G64" s="847"/>
      <c r="I64" s="848" t="s">
        <v>12</v>
      </c>
      <c r="J64" s="849" t="s">
        <v>13</v>
      </c>
      <c r="K64" s="237"/>
    </row>
    <row r="65" spans="1:10" s="2" customFormat="1" ht="12">
      <c r="A65" s="49" t="s">
        <v>35</v>
      </c>
      <c r="B65" s="1170" t="s">
        <v>24</v>
      </c>
      <c r="C65" s="1170"/>
      <c r="D65" s="824">
        <v>0.0885</v>
      </c>
      <c r="E65" s="609"/>
      <c r="F65" s="825"/>
      <c r="G65" s="826" t="s">
        <v>159</v>
      </c>
      <c r="I65" s="827">
        <v>31017</v>
      </c>
      <c r="J65" s="827">
        <v>4043</v>
      </c>
    </row>
    <row r="66" spans="1:10" s="2" customFormat="1" ht="12">
      <c r="A66" s="50" t="s">
        <v>36</v>
      </c>
      <c r="B66" s="1170" t="s">
        <v>23</v>
      </c>
      <c r="C66" s="1170"/>
      <c r="D66" s="824">
        <v>0.0656</v>
      </c>
      <c r="E66" s="609"/>
      <c r="F66" s="829"/>
      <c r="G66" s="812" t="s">
        <v>160</v>
      </c>
      <c r="I66" s="830">
        <v>30915</v>
      </c>
      <c r="J66" s="830">
        <v>4042</v>
      </c>
    </row>
    <row r="67" spans="1:10" s="2" customFormat="1" ht="12">
      <c r="A67" s="51" t="s">
        <v>37</v>
      </c>
      <c r="B67" s="1170" t="s">
        <v>26</v>
      </c>
      <c r="C67" s="1170"/>
      <c r="D67" s="824">
        <v>0.0006</v>
      </c>
      <c r="E67" s="609"/>
      <c r="F67" s="829"/>
      <c r="G67" s="812" t="s">
        <v>159</v>
      </c>
      <c r="I67" s="830">
        <v>3077</v>
      </c>
      <c r="J67" s="830">
        <v>4040</v>
      </c>
    </row>
    <row r="68" spans="1:10" s="2" customFormat="1" ht="12">
      <c r="A68" s="50" t="s">
        <v>38</v>
      </c>
      <c r="B68" s="1170" t="s">
        <v>199</v>
      </c>
      <c r="C68" s="1170"/>
      <c r="D68" s="824">
        <v>0.001</v>
      </c>
      <c r="E68" s="609"/>
      <c r="F68" s="829"/>
      <c r="G68" s="812" t="s">
        <v>159</v>
      </c>
      <c r="I68" s="830">
        <v>3087</v>
      </c>
      <c r="J68" s="830">
        <v>4041</v>
      </c>
    </row>
    <row r="69" spans="1:10" s="2" customFormat="1" ht="12.75" thickBot="1">
      <c r="A69" s="50" t="s">
        <v>39</v>
      </c>
      <c r="B69" s="1170" t="s">
        <v>87</v>
      </c>
      <c r="C69" s="1170"/>
      <c r="D69" s="824">
        <v>0.0053</v>
      </c>
      <c r="E69" s="609"/>
      <c r="F69" s="829"/>
      <c r="G69" s="832" t="s">
        <v>160</v>
      </c>
      <c r="I69" s="156">
        <v>30902</v>
      </c>
      <c r="J69" s="156">
        <v>4042</v>
      </c>
    </row>
    <row r="70" spans="1:10" s="2" customFormat="1" ht="12.75" thickBot="1">
      <c r="A70" s="834"/>
      <c r="B70" s="835"/>
      <c r="C70" s="835"/>
      <c r="D70" s="836"/>
      <c r="E70" s="837"/>
      <c r="F70" s="838"/>
      <c r="G70" s="850"/>
      <c r="I70" s="851"/>
      <c r="J70" s="852"/>
    </row>
    <row r="71" spans="1:10" s="2" customFormat="1" ht="12">
      <c r="A71" s="50" t="s">
        <v>60</v>
      </c>
      <c r="B71" s="1170" t="s">
        <v>24</v>
      </c>
      <c r="C71" s="1170"/>
      <c r="D71" s="824">
        <v>0.0885</v>
      </c>
      <c r="E71" s="609"/>
      <c r="F71" s="829"/>
      <c r="G71" s="812" t="s">
        <v>428</v>
      </c>
      <c r="I71" s="827">
        <v>31017</v>
      </c>
      <c r="J71" s="827">
        <v>4043</v>
      </c>
    </row>
    <row r="72" spans="1:10" s="2" customFormat="1" ht="12">
      <c r="A72" s="50" t="s">
        <v>97</v>
      </c>
      <c r="B72" s="1204" t="s">
        <v>23</v>
      </c>
      <c r="C72" s="1204"/>
      <c r="D72" s="680">
        <v>0.0596</v>
      </c>
      <c r="E72" s="628"/>
      <c r="F72" s="681"/>
      <c r="G72" s="895" t="s">
        <v>422</v>
      </c>
      <c r="I72" s="853"/>
      <c r="J72" s="853"/>
    </row>
    <row r="73" spans="1:10" s="2" customFormat="1" ht="12">
      <c r="A73" s="50" t="s">
        <v>62</v>
      </c>
      <c r="B73" s="1170" t="s">
        <v>26</v>
      </c>
      <c r="C73" s="1170"/>
      <c r="D73" s="824">
        <v>0.0006</v>
      </c>
      <c r="E73" s="609"/>
      <c r="F73" s="829"/>
      <c r="G73" s="812" t="s">
        <v>428</v>
      </c>
      <c r="I73" s="830">
        <v>3077</v>
      </c>
      <c r="J73" s="830">
        <v>4040</v>
      </c>
    </row>
    <row r="74" spans="1:10" s="2" customFormat="1" ht="12.75" thickBot="1">
      <c r="A74" s="50" t="s">
        <v>63</v>
      </c>
      <c r="B74" s="1170" t="s">
        <v>199</v>
      </c>
      <c r="C74" s="1170"/>
      <c r="D74" s="824">
        <v>0.001</v>
      </c>
      <c r="E74" s="609"/>
      <c r="F74" s="829"/>
      <c r="G74" s="812" t="s">
        <v>428</v>
      </c>
      <c r="I74" s="156">
        <v>3087</v>
      </c>
      <c r="J74" s="156">
        <v>4041</v>
      </c>
    </row>
    <row r="75" spans="1:10" s="2" customFormat="1" ht="12.75" thickBot="1">
      <c r="A75" s="59" t="s">
        <v>40</v>
      </c>
      <c r="B75" s="184" t="s">
        <v>29</v>
      </c>
      <c r="C75" s="844"/>
      <c r="D75" s="844"/>
      <c r="E75" s="844"/>
      <c r="F75" s="854"/>
      <c r="G75" s="818"/>
      <c r="I75" s="4"/>
      <c r="J75" s="4"/>
    </row>
    <row r="76" spans="1:10" s="2" customFormat="1" ht="12">
      <c r="A76" s="26"/>
      <c r="B76" s="64"/>
      <c r="C76" s="64"/>
      <c r="D76" s="64"/>
      <c r="E76" s="64"/>
      <c r="F76" s="64"/>
      <c r="G76" s="64"/>
      <c r="I76" s="29"/>
      <c r="J76" s="29"/>
    </row>
    <row r="77" spans="1:9" s="2" customFormat="1" ht="12.75" thickBot="1">
      <c r="A77" s="855"/>
      <c r="B77" s="416" t="s">
        <v>289</v>
      </c>
      <c r="C77" s="37"/>
      <c r="D77" s="856"/>
      <c r="E77" s="38"/>
      <c r="F77" s="37"/>
      <c r="G77" s="856"/>
      <c r="I77" s="39"/>
    </row>
    <row r="78" spans="1:10" s="2" customFormat="1" ht="12.75" thickBot="1">
      <c r="A78" s="10"/>
      <c r="B78" s="333" t="s">
        <v>54</v>
      </c>
      <c r="C78" s="118"/>
      <c r="D78" s="323" t="s">
        <v>10</v>
      </c>
      <c r="E78" s="334" t="s">
        <v>11</v>
      </c>
      <c r="F78" s="323" t="s">
        <v>9</v>
      </c>
      <c r="G78" s="323" t="s">
        <v>14</v>
      </c>
      <c r="I78" s="857" t="s">
        <v>12</v>
      </c>
      <c r="J78" s="858" t="s">
        <v>13</v>
      </c>
    </row>
    <row r="79" spans="1:10" s="2" customFormat="1" ht="12.75" thickBot="1">
      <c r="A79" s="101" t="s">
        <v>64</v>
      </c>
      <c r="B79" s="102" t="s">
        <v>135</v>
      </c>
      <c r="C79" s="70"/>
      <c r="D79" s="132">
        <v>0.042</v>
      </c>
      <c r="E79" s="614"/>
      <c r="F79" s="859"/>
      <c r="G79" s="826"/>
      <c r="I79" s="173">
        <v>31002</v>
      </c>
      <c r="J79" s="860">
        <v>4043</v>
      </c>
    </row>
    <row r="80" spans="1:10" s="2" customFormat="1" ht="12.75" thickBot="1">
      <c r="A80" s="104" t="s">
        <v>65</v>
      </c>
      <c r="B80" s="105" t="s">
        <v>56</v>
      </c>
      <c r="C80" s="79"/>
      <c r="D80" s="133">
        <v>0.0625</v>
      </c>
      <c r="E80" s="614"/>
      <c r="F80" s="861"/>
      <c r="G80" s="812"/>
      <c r="I80" s="174">
        <v>31002</v>
      </c>
      <c r="J80" s="862">
        <v>4043</v>
      </c>
    </row>
    <row r="81" spans="1:10" s="2" customFormat="1" ht="12.75" customHeight="1" thickBot="1">
      <c r="A81" s="107">
        <v>603</v>
      </c>
      <c r="B81" s="108" t="s">
        <v>57</v>
      </c>
      <c r="C81" s="109"/>
      <c r="D81" s="133">
        <v>0.084</v>
      </c>
      <c r="E81" s="614"/>
      <c r="F81" s="234"/>
      <c r="G81" s="812"/>
      <c r="I81" s="174">
        <v>31002</v>
      </c>
      <c r="J81" s="862">
        <v>4043</v>
      </c>
    </row>
    <row r="82" spans="1:10" s="2" customFormat="1" ht="12.75" thickBot="1">
      <c r="A82" s="104" t="s">
        <v>66</v>
      </c>
      <c r="B82" s="105" t="s">
        <v>58</v>
      </c>
      <c r="C82" s="79"/>
      <c r="D82" s="133">
        <v>0.1055</v>
      </c>
      <c r="E82" s="614"/>
      <c r="F82" s="861"/>
      <c r="G82" s="812"/>
      <c r="I82" s="174">
        <v>31002</v>
      </c>
      <c r="J82" s="862">
        <v>4043</v>
      </c>
    </row>
    <row r="83" spans="1:10" s="2" customFormat="1" ht="12.75" thickBot="1">
      <c r="A83" s="110" t="s">
        <v>67</v>
      </c>
      <c r="B83" s="111" t="s">
        <v>59</v>
      </c>
      <c r="C83" s="75"/>
      <c r="D83" s="134">
        <v>0.126</v>
      </c>
      <c r="E83" s="614"/>
      <c r="F83" s="863"/>
      <c r="G83" s="832"/>
      <c r="I83" s="242">
        <v>31002</v>
      </c>
      <c r="J83" s="864">
        <v>4043</v>
      </c>
    </row>
    <row r="84" spans="1:10" s="2" customFormat="1" ht="12.75" thickBot="1">
      <c r="A84" s="117" t="s">
        <v>68</v>
      </c>
      <c r="B84" s="118" t="s">
        <v>29</v>
      </c>
      <c r="C84" s="42"/>
      <c r="D84" s="42"/>
      <c r="E84" s="42"/>
      <c r="F84" s="42"/>
      <c r="G84" s="818"/>
      <c r="I84" s="4"/>
      <c r="J84" s="4"/>
    </row>
    <row r="85" spans="1:10" s="2" customFormat="1" ht="12">
      <c r="A85" s="30"/>
      <c r="B85" s="4"/>
      <c r="C85" s="4"/>
      <c r="D85" s="4"/>
      <c r="E85" s="4"/>
      <c r="F85" s="10"/>
      <c r="G85" s="4"/>
      <c r="H85" s="4"/>
      <c r="I85" s="16"/>
      <c r="J85" s="16"/>
    </row>
    <row r="86" s="33" customFormat="1" ht="11.25"/>
    <row r="87" s="2" customFormat="1" ht="12">
      <c r="F87" s="24"/>
    </row>
    <row r="88" spans="1:6" s="2" customFormat="1" ht="12.75">
      <c r="A88" s="135" t="s">
        <v>139</v>
      </c>
      <c r="B88" s="865"/>
      <c r="F88" s="24"/>
    </row>
    <row r="89" spans="1:6" s="2" customFormat="1" ht="12.75">
      <c r="A89" s="420" t="s">
        <v>142</v>
      </c>
      <c r="B89" s="420" t="s">
        <v>205</v>
      </c>
      <c r="F89" s="24"/>
    </row>
    <row r="90" s="2" customFormat="1" ht="12">
      <c r="F90" s="24"/>
    </row>
    <row r="91" spans="1:6" s="2" customFormat="1" ht="12.75">
      <c r="A91" s="135"/>
      <c r="B91" s="135" t="s">
        <v>216</v>
      </c>
      <c r="F91" s="24"/>
    </row>
    <row r="92" spans="1:7" s="2" customFormat="1" ht="12.75">
      <c r="A92" s="2" t="s">
        <v>142</v>
      </c>
      <c r="B92" s="136" t="s">
        <v>236</v>
      </c>
      <c r="C92" s="136"/>
      <c r="D92" s="136"/>
      <c r="E92" s="806" t="s">
        <v>255</v>
      </c>
      <c r="F92" s="136"/>
      <c r="G92" s="136"/>
    </row>
    <row r="93" spans="1:6" s="2" customFormat="1" ht="12.75">
      <c r="A93" s="2" t="s">
        <v>152</v>
      </c>
      <c r="B93" s="136" t="s">
        <v>510</v>
      </c>
      <c r="E93" s="806" t="s">
        <v>255</v>
      </c>
      <c r="F93" s="24"/>
    </row>
    <row r="94" spans="1:6" s="2" customFormat="1" ht="12.75">
      <c r="A94" s="2" t="s">
        <v>144</v>
      </c>
      <c r="B94" s="420" t="s">
        <v>353</v>
      </c>
      <c r="E94" s="806" t="s">
        <v>352</v>
      </c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  <row r="285" s="2" customFormat="1" ht="12">
      <c r="F285" s="24"/>
    </row>
    <row r="286" s="2" customFormat="1" ht="12">
      <c r="F286" s="24"/>
    </row>
    <row r="287" s="2" customFormat="1" ht="12">
      <c r="F287" s="24"/>
    </row>
    <row r="288" s="2" customFormat="1" ht="12">
      <c r="F288" s="24"/>
    </row>
    <row r="289" s="2" customFormat="1" ht="12">
      <c r="F289" s="24"/>
    </row>
    <row r="290" s="2" customFormat="1" ht="12">
      <c r="F290" s="24"/>
    </row>
    <row r="291" s="2" customFormat="1" ht="12">
      <c r="F291" s="24"/>
    </row>
    <row r="292" s="2" customFormat="1" ht="12">
      <c r="F292" s="24"/>
    </row>
    <row r="293" s="2" customFormat="1" ht="12">
      <c r="F293" s="24"/>
    </row>
    <row r="294" s="2" customFormat="1" ht="12">
      <c r="F294" s="24"/>
    </row>
    <row r="295" s="2" customFormat="1" ht="12">
      <c r="F295" s="24"/>
    </row>
    <row r="296" s="2" customFormat="1" ht="12">
      <c r="F296" s="24"/>
    </row>
    <row r="297" s="2" customFormat="1" ht="12">
      <c r="F297" s="24"/>
    </row>
    <row r="298" s="2" customFormat="1" ht="12">
      <c r="F298" s="24"/>
    </row>
    <row r="299" s="2" customFormat="1" ht="12">
      <c r="F299" s="24"/>
    </row>
    <row r="300" s="2" customFormat="1" ht="12">
      <c r="F300" s="24"/>
    </row>
    <row r="301" s="2" customFormat="1" ht="12">
      <c r="F301" s="24"/>
    </row>
    <row r="302" s="2" customFormat="1" ht="12">
      <c r="F302" s="24"/>
    </row>
    <row r="303" s="2" customFormat="1" ht="12">
      <c r="F303" s="24"/>
    </row>
    <row r="304" s="2" customFormat="1" ht="12">
      <c r="F304" s="24"/>
    </row>
    <row r="305" s="2" customFormat="1" ht="12">
      <c r="F305" s="24"/>
    </row>
    <row r="306" s="2" customFormat="1" ht="12">
      <c r="F306" s="24"/>
    </row>
    <row r="307" s="2" customFormat="1" ht="12">
      <c r="F307" s="24"/>
    </row>
    <row r="308" s="2" customFormat="1" ht="12">
      <c r="F308" s="24"/>
    </row>
    <row r="309" s="2" customFormat="1" ht="12">
      <c r="F309" s="24"/>
    </row>
    <row r="310" s="2" customFormat="1" ht="12">
      <c r="F310" s="24"/>
    </row>
    <row r="311" s="2" customFormat="1" ht="12">
      <c r="F311" s="24"/>
    </row>
    <row r="312" s="2" customFormat="1" ht="12">
      <c r="F312" s="24"/>
    </row>
    <row r="313" s="2" customFormat="1" ht="12">
      <c r="F313" s="24"/>
    </row>
    <row r="314" s="2" customFormat="1" ht="12">
      <c r="F314" s="24"/>
    </row>
    <row r="315" s="2" customFormat="1" ht="12">
      <c r="F315" s="24"/>
    </row>
    <row r="316" s="2" customFormat="1" ht="12">
      <c r="F316" s="24"/>
    </row>
    <row r="317" s="2" customFormat="1" ht="12">
      <c r="F317" s="24"/>
    </row>
    <row r="318" s="2" customFormat="1" ht="12">
      <c r="F318" s="24"/>
    </row>
    <row r="319" s="2" customFormat="1" ht="12">
      <c r="F319" s="24"/>
    </row>
    <row r="320" s="2" customFormat="1" ht="12">
      <c r="F320" s="24"/>
    </row>
    <row r="321" s="2" customFormat="1" ht="12">
      <c r="F321" s="24"/>
    </row>
    <row r="322" s="2" customFormat="1" ht="12">
      <c r="F322" s="24"/>
    </row>
  </sheetData>
  <sheetProtection/>
  <mergeCells count="20">
    <mergeCell ref="B51:C51"/>
    <mergeCell ref="B52:C52"/>
    <mergeCell ref="B53:C53"/>
    <mergeCell ref="B54:C54"/>
    <mergeCell ref="B55:C55"/>
    <mergeCell ref="B56:C56"/>
    <mergeCell ref="B58:C58"/>
    <mergeCell ref="B59:C59"/>
    <mergeCell ref="B60:C60"/>
    <mergeCell ref="B61:C61"/>
    <mergeCell ref="B62:C62"/>
    <mergeCell ref="B65:C65"/>
    <mergeCell ref="B73:C73"/>
    <mergeCell ref="B74:C74"/>
    <mergeCell ref="B66:C66"/>
    <mergeCell ref="B67:C67"/>
    <mergeCell ref="B68:C68"/>
    <mergeCell ref="B69:C69"/>
    <mergeCell ref="B71:C71"/>
    <mergeCell ref="B72:C72"/>
  </mergeCells>
  <hyperlinks>
    <hyperlink ref="E92" location="REK_1b.06" display="EDP sporočilo #REK-1b.06"/>
    <hyperlink ref="E93" location="REK_1b.06" display="EDP sporočilo #REK-1b.06"/>
    <hyperlink ref="E94" location="REK_1b.19" display="EDP sporočilo #REK-1b.19"/>
  </hyperlinks>
  <printOptions/>
  <pageMargins left="0.75" right="0.75" top="0.4" bottom="0.4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A1:D610"/>
    </sheetView>
  </sheetViews>
  <sheetFormatPr defaultColWidth="9.00390625" defaultRowHeight="12.75"/>
  <cols>
    <col min="1" max="1" width="41.00390625" style="0" customWidth="1"/>
    <col min="2" max="2" width="24.625" style="0" customWidth="1"/>
    <col min="3" max="3" width="28.875" style="0" customWidth="1"/>
    <col min="4" max="4" width="15.375" style="0" bestFit="1" customWidth="1"/>
  </cols>
  <sheetData>
    <row r="1" spans="1:4" ht="12.75">
      <c r="A1" s="137" t="s">
        <v>517</v>
      </c>
      <c r="B1" s="137" t="s">
        <v>1051</v>
      </c>
      <c r="C1" s="137" t="s">
        <v>518</v>
      </c>
      <c r="D1" s="420" t="s">
        <v>1048</v>
      </c>
    </row>
    <row r="2" spans="1:4" ht="15">
      <c r="A2" s="1163" t="s">
        <v>519</v>
      </c>
      <c r="B2" s="1163" t="s">
        <v>520</v>
      </c>
      <c r="C2" s="1164" t="s">
        <v>521</v>
      </c>
      <c r="D2" s="420"/>
    </row>
    <row r="3" spans="1:4" ht="15">
      <c r="A3" s="1163" t="s">
        <v>522</v>
      </c>
      <c r="B3" s="1163" t="s">
        <v>523</v>
      </c>
      <c r="C3" s="1164" t="s">
        <v>521</v>
      </c>
      <c r="D3" s="420"/>
    </row>
    <row r="4" spans="1:4" ht="15">
      <c r="A4" s="1163" t="s">
        <v>524</v>
      </c>
      <c r="B4" s="1163" t="s">
        <v>525</v>
      </c>
      <c r="C4" s="1164" t="s">
        <v>521</v>
      </c>
      <c r="D4" s="420"/>
    </row>
    <row r="5" spans="1:4" ht="15">
      <c r="A5" s="1163" t="s">
        <v>526</v>
      </c>
      <c r="B5" s="1163" t="s">
        <v>527</v>
      </c>
      <c r="C5" s="1164" t="s">
        <v>521</v>
      </c>
      <c r="D5" s="420"/>
    </row>
    <row r="6" spans="1:4" ht="15">
      <c r="A6" s="1163" t="s">
        <v>528</v>
      </c>
      <c r="B6" s="1163" t="s">
        <v>529</v>
      </c>
      <c r="C6" s="1164" t="s">
        <v>521</v>
      </c>
      <c r="D6" s="420"/>
    </row>
    <row r="7" spans="1:4" ht="15">
      <c r="A7" s="1163" t="s">
        <v>530</v>
      </c>
      <c r="B7" s="1163" t="s">
        <v>531</v>
      </c>
      <c r="C7" s="1164" t="s">
        <v>521</v>
      </c>
      <c r="D7" s="420"/>
    </row>
    <row r="8" spans="1:4" ht="15">
      <c r="A8" s="1163" t="s">
        <v>530</v>
      </c>
      <c r="B8" s="1163" t="s">
        <v>532</v>
      </c>
      <c r="C8" s="1164" t="s">
        <v>533</v>
      </c>
      <c r="D8" s="420"/>
    </row>
    <row r="9" spans="1:4" ht="15">
      <c r="A9" s="1163" t="s">
        <v>530</v>
      </c>
      <c r="B9" s="1163" t="s">
        <v>534</v>
      </c>
      <c r="C9" s="1164" t="s">
        <v>535</v>
      </c>
      <c r="D9" s="420"/>
    </row>
    <row r="10" spans="1:4" ht="15">
      <c r="A10" s="1163" t="s">
        <v>530</v>
      </c>
      <c r="B10" s="1163" t="s">
        <v>536</v>
      </c>
      <c r="C10" s="1164" t="s">
        <v>537</v>
      </c>
      <c r="D10" s="420"/>
    </row>
    <row r="11" spans="1:4" ht="15">
      <c r="A11" s="1163" t="s">
        <v>530</v>
      </c>
      <c r="B11" s="1163" t="s">
        <v>538</v>
      </c>
      <c r="C11" s="1164" t="s">
        <v>539</v>
      </c>
      <c r="D11" s="420"/>
    </row>
    <row r="12" spans="1:4" ht="15">
      <c r="A12" s="1163" t="s">
        <v>530</v>
      </c>
      <c r="B12" s="1163" t="s">
        <v>540</v>
      </c>
      <c r="C12" s="1164" t="s">
        <v>541</v>
      </c>
      <c r="D12" s="420"/>
    </row>
    <row r="13" spans="1:4" ht="15">
      <c r="A13" s="1163" t="s">
        <v>530</v>
      </c>
      <c r="B13" s="1163" t="s">
        <v>542</v>
      </c>
      <c r="C13" s="1164" t="s">
        <v>543</v>
      </c>
      <c r="D13" s="420"/>
    </row>
    <row r="14" spans="1:4" ht="15">
      <c r="A14" s="1163" t="s">
        <v>530</v>
      </c>
      <c r="B14" s="1163" t="s">
        <v>544</v>
      </c>
      <c r="C14" s="1164" t="s">
        <v>545</v>
      </c>
      <c r="D14" s="420"/>
    </row>
    <row r="15" spans="1:4" ht="15">
      <c r="A15" s="1163" t="s">
        <v>530</v>
      </c>
      <c r="B15" s="1163" t="s">
        <v>546</v>
      </c>
      <c r="C15" s="1164" t="s">
        <v>547</v>
      </c>
      <c r="D15" s="420"/>
    </row>
    <row r="16" spans="1:4" ht="15">
      <c r="A16" s="1163" t="s">
        <v>548</v>
      </c>
      <c r="B16" s="1163" t="s">
        <v>549</v>
      </c>
      <c r="C16" s="1164" t="s">
        <v>550</v>
      </c>
      <c r="D16" s="420"/>
    </row>
    <row r="17" spans="1:4" ht="15">
      <c r="A17" s="1163" t="s">
        <v>548</v>
      </c>
      <c r="B17" s="1163" t="s">
        <v>551</v>
      </c>
      <c r="C17" s="1164" t="s">
        <v>552</v>
      </c>
      <c r="D17" s="420"/>
    </row>
    <row r="18" spans="1:4" ht="15">
      <c r="A18" s="1163" t="s">
        <v>548</v>
      </c>
      <c r="B18" s="1163" t="s">
        <v>553</v>
      </c>
      <c r="C18" s="1164" t="s">
        <v>554</v>
      </c>
      <c r="D18" s="420"/>
    </row>
    <row r="19" spans="1:4" ht="15">
      <c r="A19" s="1163" t="s">
        <v>548</v>
      </c>
      <c r="B19" s="1163" t="s">
        <v>555</v>
      </c>
      <c r="C19" s="1164" t="s">
        <v>556</v>
      </c>
      <c r="D19" s="420"/>
    </row>
    <row r="20" spans="1:4" ht="15">
      <c r="A20" s="1163" t="s">
        <v>548</v>
      </c>
      <c r="B20" s="1163" t="s">
        <v>557</v>
      </c>
      <c r="C20" s="1164" t="s">
        <v>558</v>
      </c>
      <c r="D20" s="420"/>
    </row>
    <row r="21" spans="1:4" ht="15">
      <c r="A21" s="1163" t="s">
        <v>548</v>
      </c>
      <c r="B21" s="1163" t="s">
        <v>559</v>
      </c>
      <c r="C21" s="1164" t="s">
        <v>560</v>
      </c>
      <c r="D21" s="420"/>
    </row>
    <row r="22" spans="1:4" ht="15">
      <c r="A22" s="1163" t="s">
        <v>548</v>
      </c>
      <c r="B22" s="1163" t="s">
        <v>561</v>
      </c>
      <c r="C22" s="1164" t="s">
        <v>521</v>
      </c>
      <c r="D22" s="420"/>
    </row>
    <row r="23" spans="1:4" ht="15">
      <c r="A23" s="1163" t="s">
        <v>562</v>
      </c>
      <c r="B23" s="1163" t="s">
        <v>563</v>
      </c>
      <c r="C23" s="1164" t="s">
        <v>521</v>
      </c>
      <c r="D23" s="420"/>
    </row>
    <row r="24" spans="1:4" ht="15">
      <c r="A24" s="1163" t="s">
        <v>564</v>
      </c>
      <c r="B24" s="1163" t="s">
        <v>565</v>
      </c>
      <c r="C24" s="1164" t="s">
        <v>521</v>
      </c>
      <c r="D24" s="420"/>
    </row>
    <row r="25" spans="1:4" ht="15">
      <c r="A25" s="1163" t="s">
        <v>566</v>
      </c>
      <c r="B25" s="1163" t="s">
        <v>567</v>
      </c>
      <c r="C25" s="1164" t="s">
        <v>521</v>
      </c>
      <c r="D25" s="420"/>
    </row>
    <row r="26" spans="1:4" ht="15">
      <c r="A26" s="1163" t="s">
        <v>568</v>
      </c>
      <c r="B26" s="1163" t="s">
        <v>569</v>
      </c>
      <c r="C26" s="1164" t="s">
        <v>521</v>
      </c>
      <c r="D26" s="420"/>
    </row>
    <row r="27" spans="1:4" ht="15">
      <c r="A27" s="1163" t="s">
        <v>570</v>
      </c>
      <c r="B27" s="1163" t="s">
        <v>571</v>
      </c>
      <c r="C27" s="1164" t="s">
        <v>521</v>
      </c>
      <c r="D27" s="420"/>
    </row>
    <row r="28" spans="1:4" ht="15">
      <c r="A28" s="1163" t="s">
        <v>572</v>
      </c>
      <c r="B28" s="1163" t="s">
        <v>573</v>
      </c>
      <c r="C28" s="1164" t="s">
        <v>521</v>
      </c>
      <c r="D28" s="420"/>
    </row>
    <row r="29" spans="1:4" ht="15">
      <c r="A29" s="1163" t="s">
        <v>574</v>
      </c>
      <c r="B29" s="1163" t="s">
        <v>575</v>
      </c>
      <c r="C29" s="1164" t="s">
        <v>521</v>
      </c>
      <c r="D29" s="420"/>
    </row>
    <row r="30" spans="1:4" ht="15">
      <c r="A30" s="1163" t="s">
        <v>576</v>
      </c>
      <c r="B30" s="1163" t="s">
        <v>569</v>
      </c>
      <c r="C30" s="1164" t="s">
        <v>521</v>
      </c>
      <c r="D30" s="420"/>
    </row>
    <row r="31" spans="1:4" ht="15">
      <c r="A31" s="1163" t="s">
        <v>577</v>
      </c>
      <c r="B31" s="1163" t="s">
        <v>578</v>
      </c>
      <c r="C31" s="1164" t="s">
        <v>521</v>
      </c>
      <c r="D31" s="420"/>
    </row>
    <row r="32" spans="1:4" ht="15">
      <c r="A32" s="1163" t="s">
        <v>579</v>
      </c>
      <c r="B32" s="1163" t="s">
        <v>580</v>
      </c>
      <c r="C32" s="1164" t="s">
        <v>521</v>
      </c>
      <c r="D32" s="420"/>
    </row>
    <row r="33" spans="1:4" ht="15">
      <c r="A33" s="1163" t="s">
        <v>579</v>
      </c>
      <c r="B33" s="1163" t="s">
        <v>581</v>
      </c>
      <c r="C33" s="1164" t="s">
        <v>560</v>
      </c>
      <c r="D33" s="420"/>
    </row>
    <row r="34" spans="1:4" ht="15">
      <c r="A34" s="1163" t="s">
        <v>579</v>
      </c>
      <c r="B34" s="1163" t="s">
        <v>582</v>
      </c>
      <c r="C34" s="1164" t="s">
        <v>558</v>
      </c>
      <c r="D34" s="420"/>
    </row>
    <row r="35" spans="1:4" ht="15">
      <c r="A35" s="1163" t="s">
        <v>579</v>
      </c>
      <c r="B35" s="1163" t="s">
        <v>583</v>
      </c>
      <c r="C35" s="1164" t="s">
        <v>554</v>
      </c>
      <c r="D35" s="420"/>
    </row>
    <row r="36" spans="1:4" ht="15">
      <c r="A36" s="1163" t="s">
        <v>579</v>
      </c>
      <c r="B36" s="1163" t="s">
        <v>584</v>
      </c>
      <c r="C36" s="1164" t="s">
        <v>552</v>
      </c>
      <c r="D36" s="420"/>
    </row>
    <row r="37" spans="1:4" ht="15">
      <c r="A37" s="1163" t="s">
        <v>579</v>
      </c>
      <c r="B37" s="1163" t="s">
        <v>585</v>
      </c>
      <c r="C37" s="1164" t="s">
        <v>556</v>
      </c>
      <c r="D37" s="420"/>
    </row>
    <row r="38" spans="1:4" ht="15">
      <c r="A38" s="1163" t="s">
        <v>579</v>
      </c>
      <c r="B38" s="1163" t="s">
        <v>586</v>
      </c>
      <c r="C38" s="1164" t="s">
        <v>550</v>
      </c>
      <c r="D38" s="420"/>
    </row>
    <row r="39" spans="1:4" ht="15">
      <c r="A39" s="1163" t="s">
        <v>579</v>
      </c>
      <c r="B39" s="1163" t="s">
        <v>587</v>
      </c>
      <c r="C39" s="1164" t="s">
        <v>588</v>
      </c>
      <c r="D39" s="420"/>
    </row>
    <row r="40" spans="1:4" ht="15">
      <c r="A40" s="1163" t="s">
        <v>579</v>
      </c>
      <c r="B40" s="1163" t="s">
        <v>589</v>
      </c>
      <c r="C40" s="1164" t="s">
        <v>590</v>
      </c>
      <c r="D40" s="420"/>
    </row>
    <row r="41" spans="1:4" ht="15">
      <c r="A41" s="1163" t="s">
        <v>591</v>
      </c>
      <c r="B41" s="1163" t="s">
        <v>563</v>
      </c>
      <c r="C41" s="1164" t="s">
        <v>521</v>
      </c>
      <c r="D41" s="420"/>
    </row>
    <row r="42" spans="1:4" ht="15">
      <c r="A42" s="1163" t="s">
        <v>592</v>
      </c>
      <c r="B42" s="1163" t="s">
        <v>593</v>
      </c>
      <c r="C42" s="1164" t="s">
        <v>521</v>
      </c>
      <c r="D42" s="420"/>
    </row>
    <row r="43" spans="1:4" ht="15">
      <c r="A43" s="1163" t="s">
        <v>594</v>
      </c>
      <c r="B43" s="1163" t="s">
        <v>571</v>
      </c>
      <c r="C43" s="1164" t="s">
        <v>521</v>
      </c>
      <c r="D43" s="420"/>
    </row>
    <row r="44" spans="1:4" ht="15">
      <c r="A44" s="1163" t="s">
        <v>595</v>
      </c>
      <c r="B44" s="1163" t="s">
        <v>596</v>
      </c>
      <c r="C44" s="1164" t="s">
        <v>521</v>
      </c>
      <c r="D44" s="420"/>
    </row>
    <row r="45" spans="1:4" ht="15">
      <c r="A45" s="1163" t="s">
        <v>597</v>
      </c>
      <c r="B45" s="1163" t="s">
        <v>563</v>
      </c>
      <c r="C45" s="1164" t="s">
        <v>521</v>
      </c>
      <c r="D45" s="420"/>
    </row>
    <row r="46" spans="1:4" ht="15">
      <c r="A46" s="1163" t="s">
        <v>598</v>
      </c>
      <c r="B46" s="1163" t="s">
        <v>565</v>
      </c>
      <c r="C46" s="1164" t="s">
        <v>521</v>
      </c>
      <c r="D46" s="420"/>
    </row>
    <row r="47" spans="1:4" ht="15">
      <c r="A47" s="1163" t="s">
        <v>599</v>
      </c>
      <c r="B47" s="1163" t="s">
        <v>567</v>
      </c>
      <c r="C47" s="1164" t="s">
        <v>521</v>
      </c>
      <c r="D47" s="420"/>
    </row>
    <row r="48" spans="1:4" ht="15">
      <c r="A48" s="1163" t="s">
        <v>600</v>
      </c>
      <c r="B48" s="1163" t="s">
        <v>569</v>
      </c>
      <c r="C48" s="1164" t="s">
        <v>521</v>
      </c>
      <c r="D48" s="420"/>
    </row>
    <row r="49" spans="1:4" ht="15">
      <c r="A49" s="1163" t="s">
        <v>601</v>
      </c>
      <c r="B49" s="1163" t="s">
        <v>563</v>
      </c>
      <c r="C49" s="1164" t="s">
        <v>521</v>
      </c>
      <c r="D49" s="420"/>
    </row>
    <row r="50" spans="1:4" ht="15">
      <c r="A50" s="1163" t="s">
        <v>602</v>
      </c>
      <c r="B50" s="1163" t="s">
        <v>563</v>
      </c>
      <c r="C50" s="1164" t="s">
        <v>521</v>
      </c>
      <c r="D50" s="420"/>
    </row>
    <row r="51" spans="1:4" ht="15">
      <c r="A51" s="1163" t="s">
        <v>603</v>
      </c>
      <c r="B51" s="1163" t="s">
        <v>593</v>
      </c>
      <c r="C51" s="1164" t="s">
        <v>521</v>
      </c>
      <c r="D51" s="420"/>
    </row>
    <row r="52" spans="1:4" ht="15">
      <c r="A52" s="1163" t="s">
        <v>604</v>
      </c>
      <c r="B52" s="1163" t="s">
        <v>569</v>
      </c>
      <c r="C52" s="1164" t="s">
        <v>521</v>
      </c>
      <c r="D52" s="420"/>
    </row>
    <row r="53" spans="1:4" ht="15">
      <c r="A53" s="1163" t="s">
        <v>605</v>
      </c>
      <c r="B53" s="1163" t="s">
        <v>567</v>
      </c>
      <c r="C53" s="1164" t="s">
        <v>521</v>
      </c>
      <c r="D53" s="420"/>
    </row>
    <row r="54" spans="1:4" ht="15">
      <c r="A54" s="1163" t="s">
        <v>606</v>
      </c>
      <c r="B54" s="1163" t="s">
        <v>563</v>
      </c>
      <c r="C54" s="1164" t="s">
        <v>521</v>
      </c>
      <c r="D54" s="420"/>
    </row>
    <row r="55" spans="1:4" ht="15">
      <c r="A55" s="1163" t="s">
        <v>607</v>
      </c>
      <c r="B55" s="1163" t="s">
        <v>571</v>
      </c>
      <c r="C55" s="1164" t="s">
        <v>521</v>
      </c>
      <c r="D55" s="420"/>
    </row>
    <row r="56" spans="1:4" ht="15">
      <c r="A56" s="1163" t="s">
        <v>608</v>
      </c>
      <c r="B56" s="1163" t="s">
        <v>573</v>
      </c>
      <c r="C56" s="1164" t="s">
        <v>521</v>
      </c>
      <c r="D56" s="420"/>
    </row>
    <row r="57" spans="1:4" ht="15">
      <c r="A57" s="1163" t="s">
        <v>609</v>
      </c>
      <c r="B57" s="1163" t="s">
        <v>575</v>
      </c>
      <c r="C57" s="1164" t="s">
        <v>521</v>
      </c>
      <c r="D57" s="420"/>
    </row>
    <row r="58" spans="1:4" ht="15">
      <c r="A58" s="1163" t="s">
        <v>610</v>
      </c>
      <c r="B58" s="1163" t="s">
        <v>569</v>
      </c>
      <c r="C58" s="1164" t="s">
        <v>521</v>
      </c>
      <c r="D58" s="420"/>
    </row>
    <row r="59" spans="1:4" ht="15">
      <c r="A59" s="1163" t="s">
        <v>611</v>
      </c>
      <c r="B59" s="1163" t="s">
        <v>578</v>
      </c>
      <c r="C59" s="1164" t="s">
        <v>521</v>
      </c>
      <c r="D59" s="420"/>
    </row>
    <row r="60" spans="1:4" ht="15">
      <c r="A60" s="1163" t="s">
        <v>612</v>
      </c>
      <c r="B60" s="1163" t="s">
        <v>571</v>
      </c>
      <c r="C60" s="1164" t="s">
        <v>521</v>
      </c>
      <c r="D60" s="420"/>
    </row>
    <row r="61" spans="1:4" ht="15">
      <c r="A61" s="1163" t="s">
        <v>613</v>
      </c>
      <c r="B61" s="1163" t="s">
        <v>575</v>
      </c>
      <c r="C61" s="1164" t="s">
        <v>521</v>
      </c>
      <c r="D61" s="420"/>
    </row>
    <row r="62" spans="1:4" ht="15">
      <c r="A62" s="1163" t="s">
        <v>614</v>
      </c>
      <c r="B62" s="1163" t="s">
        <v>569</v>
      </c>
      <c r="C62" s="1164" t="s">
        <v>521</v>
      </c>
      <c r="D62" s="420"/>
    </row>
    <row r="63" spans="1:4" ht="15">
      <c r="A63" s="1163" t="s">
        <v>615</v>
      </c>
      <c r="B63" s="1163" t="s">
        <v>563</v>
      </c>
      <c r="C63" s="1164" t="s">
        <v>521</v>
      </c>
      <c r="D63" s="420"/>
    </row>
    <row r="64" spans="1:4" ht="15">
      <c r="A64" s="1163" t="s">
        <v>616</v>
      </c>
      <c r="B64" s="1163" t="s">
        <v>565</v>
      </c>
      <c r="C64" s="1164" t="s">
        <v>521</v>
      </c>
      <c r="D64" s="420"/>
    </row>
    <row r="65" spans="1:4" ht="15">
      <c r="A65" s="1163" t="s">
        <v>617</v>
      </c>
      <c r="B65" s="1163" t="s">
        <v>567</v>
      </c>
      <c r="C65" s="1164" t="s">
        <v>521</v>
      </c>
      <c r="D65" s="420"/>
    </row>
    <row r="66" spans="1:4" ht="15">
      <c r="A66" s="1163" t="s">
        <v>618</v>
      </c>
      <c r="B66" s="1163" t="s">
        <v>569</v>
      </c>
      <c r="C66" s="1164" t="s">
        <v>521</v>
      </c>
      <c r="D66" s="420"/>
    </row>
    <row r="67" spans="1:4" ht="15">
      <c r="A67" s="1163" t="s">
        <v>619</v>
      </c>
      <c r="B67" s="1163" t="s">
        <v>571</v>
      </c>
      <c r="C67" s="1164" t="s">
        <v>521</v>
      </c>
      <c r="D67" s="420"/>
    </row>
    <row r="68" spans="1:4" ht="15">
      <c r="A68" s="1163" t="s">
        <v>620</v>
      </c>
      <c r="B68" s="1163" t="s">
        <v>573</v>
      </c>
      <c r="C68" s="1164" t="s">
        <v>521</v>
      </c>
      <c r="D68" s="420"/>
    </row>
    <row r="69" spans="1:4" ht="15">
      <c r="A69" s="1163" t="s">
        <v>621</v>
      </c>
      <c r="B69" s="1163" t="s">
        <v>575</v>
      </c>
      <c r="C69" s="1164" t="s">
        <v>521</v>
      </c>
      <c r="D69" s="420"/>
    </row>
    <row r="70" spans="1:4" ht="15">
      <c r="A70" s="1163" t="s">
        <v>622</v>
      </c>
      <c r="B70" s="1163" t="s">
        <v>569</v>
      </c>
      <c r="C70" s="1164" t="s">
        <v>521</v>
      </c>
      <c r="D70" s="420"/>
    </row>
    <row r="71" spans="1:4" ht="15">
      <c r="A71" s="1163" t="s">
        <v>623</v>
      </c>
      <c r="B71" s="1163" t="s">
        <v>578</v>
      </c>
      <c r="C71" s="1164" t="s">
        <v>521</v>
      </c>
      <c r="D71" s="420"/>
    </row>
    <row r="72" spans="1:4" ht="15">
      <c r="A72" s="1163" t="s">
        <v>624</v>
      </c>
      <c r="B72" s="1163" t="s">
        <v>563</v>
      </c>
      <c r="C72" s="1164" t="s">
        <v>521</v>
      </c>
      <c r="D72" s="420"/>
    </row>
    <row r="73" spans="1:4" ht="15">
      <c r="A73" s="1163" t="s">
        <v>625</v>
      </c>
      <c r="B73" s="1163" t="s">
        <v>565</v>
      </c>
      <c r="C73" s="1164" t="s">
        <v>521</v>
      </c>
      <c r="D73" s="420"/>
    </row>
    <row r="74" spans="1:4" ht="15">
      <c r="A74" s="1163" t="s">
        <v>626</v>
      </c>
      <c r="B74" s="1163" t="s">
        <v>567</v>
      </c>
      <c r="C74" s="1164" t="s">
        <v>521</v>
      </c>
      <c r="D74" s="420"/>
    </row>
    <row r="75" spans="1:4" ht="15">
      <c r="A75" s="1163" t="s">
        <v>627</v>
      </c>
      <c r="B75" s="1163" t="s">
        <v>569</v>
      </c>
      <c r="C75" s="1164" t="s">
        <v>521</v>
      </c>
      <c r="D75" s="420"/>
    </row>
    <row r="76" spans="1:4" ht="15">
      <c r="A76" s="1163" t="s">
        <v>628</v>
      </c>
      <c r="B76" s="1163" t="s">
        <v>563</v>
      </c>
      <c r="C76" s="1164" t="s">
        <v>521</v>
      </c>
      <c r="D76" s="420"/>
    </row>
    <row r="77" spans="1:4" ht="15">
      <c r="A77" s="1163" t="s">
        <v>629</v>
      </c>
      <c r="B77" s="1163" t="s">
        <v>563</v>
      </c>
      <c r="C77" s="1164" t="s">
        <v>521</v>
      </c>
      <c r="D77" s="420"/>
    </row>
    <row r="78" spans="1:4" ht="15">
      <c r="A78" s="1163" t="s">
        <v>630</v>
      </c>
      <c r="B78" s="1163" t="s">
        <v>565</v>
      </c>
      <c r="C78" s="1164" t="s">
        <v>521</v>
      </c>
      <c r="D78" s="420"/>
    </row>
    <row r="79" spans="1:4" ht="15">
      <c r="A79" s="1163" t="s">
        <v>631</v>
      </c>
      <c r="B79" s="1163" t="s">
        <v>569</v>
      </c>
      <c r="C79" s="1164" t="s">
        <v>521</v>
      </c>
      <c r="D79" s="420"/>
    </row>
    <row r="80" spans="1:4" ht="15">
      <c r="A80" s="1163" t="s">
        <v>632</v>
      </c>
      <c r="B80" s="1163" t="s">
        <v>565</v>
      </c>
      <c r="C80" s="1164" t="s">
        <v>521</v>
      </c>
      <c r="D80" s="420"/>
    </row>
    <row r="81" spans="1:4" ht="15">
      <c r="A81" s="1163" t="s">
        <v>633</v>
      </c>
      <c r="B81" s="1163" t="s">
        <v>563</v>
      </c>
      <c r="C81" s="1164" t="s">
        <v>521</v>
      </c>
      <c r="D81" s="420"/>
    </row>
    <row r="82" spans="1:4" ht="15">
      <c r="A82" s="1163" t="s">
        <v>634</v>
      </c>
      <c r="B82" s="1163" t="s">
        <v>565</v>
      </c>
      <c r="C82" s="1164" t="s">
        <v>521</v>
      </c>
      <c r="D82" s="420"/>
    </row>
    <row r="83" spans="1:4" ht="15">
      <c r="A83" s="1163" t="s">
        <v>635</v>
      </c>
      <c r="B83" s="1163" t="s">
        <v>567</v>
      </c>
      <c r="C83" s="1164" t="s">
        <v>521</v>
      </c>
      <c r="D83" s="420"/>
    </row>
    <row r="84" spans="1:4" ht="15">
      <c r="A84" s="1163" t="s">
        <v>636</v>
      </c>
      <c r="B84" s="1163" t="s">
        <v>569</v>
      </c>
      <c r="C84" s="1164" t="s">
        <v>521</v>
      </c>
      <c r="D84" s="420"/>
    </row>
    <row r="85" spans="1:4" ht="15">
      <c r="A85" s="1163" t="s">
        <v>637</v>
      </c>
      <c r="B85" s="1163" t="s">
        <v>565</v>
      </c>
      <c r="C85" s="1164" t="s">
        <v>521</v>
      </c>
      <c r="D85" s="420"/>
    </row>
    <row r="86" spans="1:4" ht="15">
      <c r="A86" s="1163" t="s">
        <v>638</v>
      </c>
      <c r="B86" s="1163" t="s">
        <v>565</v>
      </c>
      <c r="C86" s="1164" t="s">
        <v>521</v>
      </c>
      <c r="D86" s="420"/>
    </row>
    <row r="87" spans="1:4" ht="15">
      <c r="A87" s="1163" t="s">
        <v>639</v>
      </c>
      <c r="B87" s="1163" t="s">
        <v>563</v>
      </c>
      <c r="C87" s="1164" t="s">
        <v>521</v>
      </c>
      <c r="D87" s="420"/>
    </row>
    <row r="88" spans="1:4" ht="15">
      <c r="A88" s="1163" t="s">
        <v>640</v>
      </c>
      <c r="B88" s="1163" t="s">
        <v>565</v>
      </c>
      <c r="C88" s="1164" t="s">
        <v>521</v>
      </c>
      <c r="D88" s="420"/>
    </row>
    <row r="89" spans="1:4" ht="15">
      <c r="A89" s="1163" t="s">
        <v>641</v>
      </c>
      <c r="B89" s="1163" t="s">
        <v>567</v>
      </c>
      <c r="C89" s="1164" t="s">
        <v>521</v>
      </c>
      <c r="D89" s="420"/>
    </row>
    <row r="90" spans="1:4" ht="15">
      <c r="A90" s="1163" t="s">
        <v>642</v>
      </c>
      <c r="B90" s="1163" t="s">
        <v>571</v>
      </c>
      <c r="C90" s="1164" t="s">
        <v>521</v>
      </c>
      <c r="D90" s="420"/>
    </row>
    <row r="91" spans="1:4" ht="15">
      <c r="A91" s="1163" t="s">
        <v>643</v>
      </c>
      <c r="B91" s="1163" t="s">
        <v>573</v>
      </c>
      <c r="C91" s="1164" t="s">
        <v>521</v>
      </c>
      <c r="D91" s="420"/>
    </row>
    <row r="92" spans="1:4" ht="15">
      <c r="A92" s="1163" t="s">
        <v>644</v>
      </c>
      <c r="B92" s="1163" t="s">
        <v>575</v>
      </c>
      <c r="C92" s="1164" t="s">
        <v>521</v>
      </c>
      <c r="D92" s="420"/>
    </row>
    <row r="93" spans="1:4" ht="15">
      <c r="A93" s="1163" t="s">
        <v>645</v>
      </c>
      <c r="B93" s="1163" t="s">
        <v>569</v>
      </c>
      <c r="C93" s="1164" t="s">
        <v>521</v>
      </c>
      <c r="D93" s="420"/>
    </row>
    <row r="94" spans="1:4" ht="15">
      <c r="A94" s="1163" t="s">
        <v>646</v>
      </c>
      <c r="B94" s="1163" t="s">
        <v>578</v>
      </c>
      <c r="C94" s="1164" t="s">
        <v>521</v>
      </c>
      <c r="D94" s="420"/>
    </row>
    <row r="95" spans="1:4" ht="15">
      <c r="A95" s="1163" t="s">
        <v>647</v>
      </c>
      <c r="B95" s="1163" t="s">
        <v>571</v>
      </c>
      <c r="C95" s="1164" t="s">
        <v>521</v>
      </c>
      <c r="D95" s="420"/>
    </row>
    <row r="96" spans="1:4" ht="15">
      <c r="A96" s="1163" t="s">
        <v>648</v>
      </c>
      <c r="B96" s="1163" t="s">
        <v>569</v>
      </c>
      <c r="C96" s="1164" t="s">
        <v>521</v>
      </c>
      <c r="D96" s="420"/>
    </row>
    <row r="97" spans="1:4" ht="15">
      <c r="A97" s="1163" t="s">
        <v>649</v>
      </c>
      <c r="B97" s="1163" t="s">
        <v>578</v>
      </c>
      <c r="C97" s="1164" t="s">
        <v>521</v>
      </c>
      <c r="D97" s="420"/>
    </row>
    <row r="98" spans="1:4" ht="15">
      <c r="A98" s="1163" t="s">
        <v>650</v>
      </c>
      <c r="B98" s="1163" t="s">
        <v>578</v>
      </c>
      <c r="C98" s="1164" t="s">
        <v>521</v>
      </c>
      <c r="D98" s="420"/>
    </row>
    <row r="99" spans="1:4" ht="15">
      <c r="A99" s="1163" t="s">
        <v>651</v>
      </c>
      <c r="B99" s="1163" t="s">
        <v>571</v>
      </c>
      <c r="C99" s="1164" t="s">
        <v>521</v>
      </c>
      <c r="D99" s="420"/>
    </row>
    <row r="100" spans="1:4" ht="15">
      <c r="A100" s="1163" t="s">
        <v>652</v>
      </c>
      <c r="B100" s="1163" t="s">
        <v>573</v>
      </c>
      <c r="C100" s="1164" t="s">
        <v>521</v>
      </c>
      <c r="D100" s="420"/>
    </row>
    <row r="101" spans="1:4" ht="15">
      <c r="A101" s="1163" t="s">
        <v>653</v>
      </c>
      <c r="B101" s="1163" t="s">
        <v>575</v>
      </c>
      <c r="C101" s="1164" t="s">
        <v>521</v>
      </c>
      <c r="D101" s="420"/>
    </row>
    <row r="102" spans="1:4" ht="15">
      <c r="A102" s="1163" t="s">
        <v>654</v>
      </c>
      <c r="B102" s="1163" t="s">
        <v>569</v>
      </c>
      <c r="C102" s="1164" t="s">
        <v>521</v>
      </c>
      <c r="D102" s="420"/>
    </row>
    <row r="103" spans="1:4" ht="15">
      <c r="A103" s="1163" t="s">
        <v>655</v>
      </c>
      <c r="B103" s="1163" t="s">
        <v>573</v>
      </c>
      <c r="C103" s="1164" t="s">
        <v>521</v>
      </c>
      <c r="D103" s="420"/>
    </row>
    <row r="104" spans="1:4" ht="15">
      <c r="A104" s="1163" t="s">
        <v>656</v>
      </c>
      <c r="B104" s="1163" t="s">
        <v>578</v>
      </c>
      <c r="C104" s="1164" t="s">
        <v>521</v>
      </c>
      <c r="D104" s="420"/>
    </row>
    <row r="105" spans="1:4" ht="15">
      <c r="A105" s="1163" t="s">
        <v>657</v>
      </c>
      <c r="B105" s="1163" t="s">
        <v>573</v>
      </c>
      <c r="C105" s="1164" t="s">
        <v>521</v>
      </c>
      <c r="D105" s="420"/>
    </row>
    <row r="106" spans="1:4" ht="15">
      <c r="A106" s="1163" t="s">
        <v>658</v>
      </c>
      <c r="B106" s="1163" t="s">
        <v>571</v>
      </c>
      <c r="C106" s="1164" t="s">
        <v>521</v>
      </c>
      <c r="D106" s="420"/>
    </row>
    <row r="107" spans="1:4" ht="15">
      <c r="A107" s="1163" t="s">
        <v>659</v>
      </c>
      <c r="B107" s="1163" t="s">
        <v>573</v>
      </c>
      <c r="C107" s="1164" t="s">
        <v>521</v>
      </c>
      <c r="D107" s="420"/>
    </row>
    <row r="108" spans="1:4" ht="15">
      <c r="A108" s="1163" t="s">
        <v>660</v>
      </c>
      <c r="B108" s="1163" t="s">
        <v>575</v>
      </c>
      <c r="C108" s="1164" t="s">
        <v>521</v>
      </c>
      <c r="D108" s="420"/>
    </row>
    <row r="109" spans="1:4" ht="15">
      <c r="A109" s="1163" t="s">
        <v>661</v>
      </c>
      <c r="B109" s="1163" t="s">
        <v>578</v>
      </c>
      <c r="C109" s="1164" t="s">
        <v>521</v>
      </c>
      <c r="D109" s="420"/>
    </row>
    <row r="110" spans="1:4" ht="15">
      <c r="A110" s="1163" t="s">
        <v>662</v>
      </c>
      <c r="B110" s="1163" t="s">
        <v>563</v>
      </c>
      <c r="C110" s="1164" t="s">
        <v>521</v>
      </c>
      <c r="D110" s="420"/>
    </row>
    <row r="111" spans="1:4" ht="15">
      <c r="A111" s="1163" t="s">
        <v>663</v>
      </c>
      <c r="B111" s="1163" t="s">
        <v>565</v>
      </c>
      <c r="C111" s="1164" t="s">
        <v>521</v>
      </c>
      <c r="D111" s="420"/>
    </row>
    <row r="112" spans="1:4" ht="15">
      <c r="A112" s="1163" t="s">
        <v>664</v>
      </c>
      <c r="B112" s="1163" t="s">
        <v>567</v>
      </c>
      <c r="C112" s="1164" t="s">
        <v>521</v>
      </c>
      <c r="D112" s="420"/>
    </row>
    <row r="113" spans="1:4" ht="15">
      <c r="A113" s="1163" t="s">
        <v>665</v>
      </c>
      <c r="B113" s="1163" t="s">
        <v>569</v>
      </c>
      <c r="C113" s="1164" t="s">
        <v>521</v>
      </c>
      <c r="D113" s="420"/>
    </row>
    <row r="114" spans="1:4" ht="15">
      <c r="A114" s="1163" t="s">
        <v>666</v>
      </c>
      <c r="B114" s="1163" t="s">
        <v>565</v>
      </c>
      <c r="C114" s="1164" t="s">
        <v>521</v>
      </c>
      <c r="D114" s="420"/>
    </row>
    <row r="115" spans="1:4" ht="15">
      <c r="A115" s="1163" t="s">
        <v>667</v>
      </c>
      <c r="B115" s="1163" t="s">
        <v>569</v>
      </c>
      <c r="C115" s="1164" t="s">
        <v>521</v>
      </c>
      <c r="D115" s="420"/>
    </row>
    <row r="116" spans="1:4" ht="15">
      <c r="A116" s="1163" t="s">
        <v>668</v>
      </c>
      <c r="B116" s="1163" t="s">
        <v>563</v>
      </c>
      <c r="C116" s="1164" t="s">
        <v>521</v>
      </c>
      <c r="D116" s="420"/>
    </row>
    <row r="117" spans="1:4" ht="15">
      <c r="A117" s="1163" t="s">
        <v>669</v>
      </c>
      <c r="B117" s="1163" t="s">
        <v>571</v>
      </c>
      <c r="C117" s="1164" t="s">
        <v>521</v>
      </c>
      <c r="D117" s="420"/>
    </row>
    <row r="118" spans="1:4" ht="15">
      <c r="A118" s="1163" t="s">
        <v>670</v>
      </c>
      <c r="B118" s="1163" t="s">
        <v>573</v>
      </c>
      <c r="C118" s="1164" t="s">
        <v>521</v>
      </c>
      <c r="D118" s="420"/>
    </row>
    <row r="119" spans="1:4" ht="15">
      <c r="A119" s="1163" t="s">
        <v>671</v>
      </c>
      <c r="B119" s="1163" t="s">
        <v>575</v>
      </c>
      <c r="C119" s="1164" t="s">
        <v>521</v>
      </c>
      <c r="D119" s="420"/>
    </row>
    <row r="120" spans="1:4" ht="15">
      <c r="A120" s="1163" t="s">
        <v>672</v>
      </c>
      <c r="B120" s="1163" t="s">
        <v>569</v>
      </c>
      <c r="C120" s="1164" t="s">
        <v>521</v>
      </c>
      <c r="D120" s="420"/>
    </row>
    <row r="121" spans="1:4" ht="15">
      <c r="A121" s="1163" t="s">
        <v>673</v>
      </c>
      <c r="B121" s="1163" t="s">
        <v>573</v>
      </c>
      <c r="C121" s="1164" t="s">
        <v>521</v>
      </c>
      <c r="D121" s="420"/>
    </row>
    <row r="122" spans="1:4" ht="15">
      <c r="A122" s="1163" t="s">
        <v>674</v>
      </c>
      <c r="B122" s="1163" t="s">
        <v>569</v>
      </c>
      <c r="C122" s="1164" t="s">
        <v>521</v>
      </c>
      <c r="D122" s="420"/>
    </row>
    <row r="123" spans="1:4" ht="15">
      <c r="A123" s="1163" t="s">
        <v>675</v>
      </c>
      <c r="B123" s="1163" t="s">
        <v>571</v>
      </c>
      <c r="C123" s="1164" t="s">
        <v>521</v>
      </c>
      <c r="D123" s="420"/>
    </row>
    <row r="124" spans="1:4" ht="15">
      <c r="A124" s="1163" t="s">
        <v>676</v>
      </c>
      <c r="B124" s="1163" t="s">
        <v>593</v>
      </c>
      <c r="C124" s="1164" t="s">
        <v>521</v>
      </c>
      <c r="D124" s="420"/>
    </row>
    <row r="125" spans="1:4" ht="15">
      <c r="A125" s="1163" t="s">
        <v>677</v>
      </c>
      <c r="B125" s="1163" t="s">
        <v>593</v>
      </c>
      <c r="C125" s="1164" t="s">
        <v>521</v>
      </c>
      <c r="D125" s="420"/>
    </row>
    <row r="126" spans="1:4" ht="15">
      <c r="A126" s="1163" t="s">
        <v>678</v>
      </c>
      <c r="B126" s="1163" t="s">
        <v>573</v>
      </c>
      <c r="C126" s="1164" t="s">
        <v>521</v>
      </c>
      <c r="D126" s="420"/>
    </row>
    <row r="127" spans="1:4" ht="15">
      <c r="A127" s="1163" t="s">
        <v>679</v>
      </c>
      <c r="B127" s="1163" t="s">
        <v>593</v>
      </c>
      <c r="C127" s="1164" t="s">
        <v>521</v>
      </c>
      <c r="D127" s="420"/>
    </row>
    <row r="128" spans="1:4" ht="15">
      <c r="A128" s="1163" t="s">
        <v>680</v>
      </c>
      <c r="B128" s="1163" t="s">
        <v>563</v>
      </c>
      <c r="C128" s="1164" t="s">
        <v>521</v>
      </c>
      <c r="D128" s="420"/>
    </row>
    <row r="129" spans="1:4" ht="15">
      <c r="A129" s="1163" t="s">
        <v>681</v>
      </c>
      <c r="B129" s="1163" t="s">
        <v>565</v>
      </c>
      <c r="C129" s="1164" t="s">
        <v>521</v>
      </c>
      <c r="D129" s="420"/>
    </row>
    <row r="130" spans="1:4" ht="15">
      <c r="A130" s="1163" t="s">
        <v>682</v>
      </c>
      <c r="B130" s="1163" t="s">
        <v>567</v>
      </c>
      <c r="C130" s="1164" t="s">
        <v>521</v>
      </c>
      <c r="D130" s="420"/>
    </row>
    <row r="131" spans="1:4" ht="15">
      <c r="A131" s="1163" t="s">
        <v>683</v>
      </c>
      <c r="B131" s="1163" t="s">
        <v>569</v>
      </c>
      <c r="C131" s="1164" t="s">
        <v>521</v>
      </c>
      <c r="D131" s="420"/>
    </row>
    <row r="132" spans="1:4" ht="15">
      <c r="A132" s="1163" t="s">
        <v>684</v>
      </c>
      <c r="B132" s="1163" t="s">
        <v>571</v>
      </c>
      <c r="C132" s="1164" t="s">
        <v>521</v>
      </c>
      <c r="D132" s="420"/>
    </row>
    <row r="133" spans="1:4" ht="15">
      <c r="A133" s="1163" t="s">
        <v>685</v>
      </c>
      <c r="B133" s="1163" t="s">
        <v>573</v>
      </c>
      <c r="C133" s="1164" t="s">
        <v>521</v>
      </c>
      <c r="D133" s="420"/>
    </row>
    <row r="134" spans="1:4" ht="15">
      <c r="A134" s="1163" t="s">
        <v>686</v>
      </c>
      <c r="B134" s="1163" t="s">
        <v>575</v>
      </c>
      <c r="C134" s="1164" t="s">
        <v>521</v>
      </c>
      <c r="D134" s="420"/>
    </row>
    <row r="135" spans="1:4" ht="15">
      <c r="A135" s="1163" t="s">
        <v>687</v>
      </c>
      <c r="B135" s="1163" t="s">
        <v>569</v>
      </c>
      <c r="C135" s="1164" t="s">
        <v>521</v>
      </c>
      <c r="D135" s="420"/>
    </row>
    <row r="136" spans="1:4" ht="15">
      <c r="A136" s="1163" t="s">
        <v>688</v>
      </c>
      <c r="B136" s="1163" t="s">
        <v>578</v>
      </c>
      <c r="C136" s="1164" t="s">
        <v>521</v>
      </c>
      <c r="D136" s="420"/>
    </row>
    <row r="137" spans="1:4" ht="15">
      <c r="A137" s="1163" t="s">
        <v>689</v>
      </c>
      <c r="B137" s="1163" t="s">
        <v>580</v>
      </c>
      <c r="C137" s="1164" t="s">
        <v>521</v>
      </c>
      <c r="D137" s="420"/>
    </row>
    <row r="138" spans="1:4" ht="15">
      <c r="A138" s="1163" t="s">
        <v>689</v>
      </c>
      <c r="B138" s="1163" t="s">
        <v>585</v>
      </c>
      <c r="C138" s="1164" t="s">
        <v>556</v>
      </c>
      <c r="D138" s="420"/>
    </row>
    <row r="139" spans="1:4" ht="15">
      <c r="A139" s="1163" t="s">
        <v>689</v>
      </c>
      <c r="B139" s="1163" t="s">
        <v>584</v>
      </c>
      <c r="C139" s="1164" t="s">
        <v>552</v>
      </c>
      <c r="D139" s="420"/>
    </row>
    <row r="140" spans="1:4" ht="15">
      <c r="A140" s="1163" t="s">
        <v>689</v>
      </c>
      <c r="B140" s="1163" t="s">
        <v>583</v>
      </c>
      <c r="C140" s="1164" t="s">
        <v>554</v>
      </c>
      <c r="D140" s="420"/>
    </row>
    <row r="141" spans="1:4" ht="15">
      <c r="A141" s="1163" t="s">
        <v>689</v>
      </c>
      <c r="B141" s="1163" t="s">
        <v>582</v>
      </c>
      <c r="C141" s="1164" t="s">
        <v>558</v>
      </c>
      <c r="D141" s="420"/>
    </row>
    <row r="142" spans="1:4" ht="15">
      <c r="A142" s="1163" t="s">
        <v>689</v>
      </c>
      <c r="B142" s="1163" t="s">
        <v>581</v>
      </c>
      <c r="C142" s="1164" t="s">
        <v>560</v>
      </c>
      <c r="D142" s="420"/>
    </row>
    <row r="143" spans="1:4" ht="15">
      <c r="A143" s="1163" t="s">
        <v>689</v>
      </c>
      <c r="B143" s="1163" t="s">
        <v>589</v>
      </c>
      <c r="C143" s="1164" t="s">
        <v>590</v>
      </c>
      <c r="D143" s="420"/>
    </row>
    <row r="144" spans="1:4" ht="15">
      <c r="A144" s="1163" t="s">
        <v>689</v>
      </c>
      <c r="B144" s="1163" t="s">
        <v>587</v>
      </c>
      <c r="C144" s="1164" t="s">
        <v>588</v>
      </c>
      <c r="D144" s="420"/>
    </row>
    <row r="145" spans="1:4" ht="15">
      <c r="A145" s="1163" t="s">
        <v>689</v>
      </c>
      <c r="B145" s="1163" t="s">
        <v>586</v>
      </c>
      <c r="C145" s="1164" t="s">
        <v>550</v>
      </c>
      <c r="D145" s="420"/>
    </row>
    <row r="146" spans="1:4" ht="15">
      <c r="A146" s="1163" t="s">
        <v>690</v>
      </c>
      <c r="B146" s="1163" t="s">
        <v>563</v>
      </c>
      <c r="C146" s="1164" t="s">
        <v>521</v>
      </c>
      <c r="D146" s="420"/>
    </row>
    <row r="147" spans="1:4" ht="15">
      <c r="A147" s="1163" t="s">
        <v>691</v>
      </c>
      <c r="B147" s="1163" t="s">
        <v>593</v>
      </c>
      <c r="C147" s="1164" t="s">
        <v>521</v>
      </c>
      <c r="D147" s="420"/>
    </row>
    <row r="148" spans="1:4" ht="15">
      <c r="A148" s="1163" t="s">
        <v>692</v>
      </c>
      <c r="B148" s="1163" t="s">
        <v>567</v>
      </c>
      <c r="C148" s="1164" t="s">
        <v>521</v>
      </c>
      <c r="D148" s="420"/>
    </row>
    <row r="149" spans="1:4" ht="15">
      <c r="A149" s="1163" t="s">
        <v>693</v>
      </c>
      <c r="B149" s="1163" t="s">
        <v>569</v>
      </c>
      <c r="C149" s="1164" t="s">
        <v>521</v>
      </c>
      <c r="D149" s="420"/>
    </row>
    <row r="150" spans="1:4" ht="15">
      <c r="A150" s="1163" t="s">
        <v>694</v>
      </c>
      <c r="B150" s="1163" t="s">
        <v>571</v>
      </c>
      <c r="C150" s="1164" t="s">
        <v>521</v>
      </c>
      <c r="D150" s="420"/>
    </row>
    <row r="151" spans="1:4" ht="15">
      <c r="A151" s="1163" t="s">
        <v>695</v>
      </c>
      <c r="B151" s="1163" t="s">
        <v>575</v>
      </c>
      <c r="C151" s="1164" t="s">
        <v>521</v>
      </c>
      <c r="D151" s="420"/>
    </row>
    <row r="152" spans="1:4" ht="15">
      <c r="A152" s="1163" t="s">
        <v>696</v>
      </c>
      <c r="B152" s="1163" t="s">
        <v>569</v>
      </c>
      <c r="C152" s="1164" t="s">
        <v>521</v>
      </c>
      <c r="D152" s="420"/>
    </row>
    <row r="153" spans="1:4" ht="15">
      <c r="A153" s="1163" t="s">
        <v>697</v>
      </c>
      <c r="B153" s="1163" t="s">
        <v>563</v>
      </c>
      <c r="C153" s="1164" t="s">
        <v>521</v>
      </c>
      <c r="D153" s="420"/>
    </row>
    <row r="154" spans="1:4" ht="15">
      <c r="A154" s="1163" t="s">
        <v>698</v>
      </c>
      <c r="B154" s="1163" t="s">
        <v>593</v>
      </c>
      <c r="C154" s="1164" t="s">
        <v>521</v>
      </c>
      <c r="D154" s="420"/>
    </row>
    <row r="155" spans="1:4" ht="15">
      <c r="A155" s="1163" t="s">
        <v>699</v>
      </c>
      <c r="B155" s="1163" t="s">
        <v>567</v>
      </c>
      <c r="C155" s="1164" t="s">
        <v>521</v>
      </c>
      <c r="D155" s="420"/>
    </row>
    <row r="156" spans="1:4" ht="15">
      <c r="A156" s="1163" t="s">
        <v>700</v>
      </c>
      <c r="B156" s="1163" t="s">
        <v>569</v>
      </c>
      <c r="C156" s="1164" t="s">
        <v>521</v>
      </c>
      <c r="D156" s="420"/>
    </row>
    <row r="157" spans="1:4" ht="15">
      <c r="A157" s="1163" t="s">
        <v>701</v>
      </c>
      <c r="B157" s="1163" t="s">
        <v>571</v>
      </c>
      <c r="C157" s="1164" t="s">
        <v>521</v>
      </c>
      <c r="D157" s="420"/>
    </row>
    <row r="158" spans="1:4" ht="15">
      <c r="A158" s="1163" t="s">
        <v>702</v>
      </c>
      <c r="B158" s="1163" t="s">
        <v>575</v>
      </c>
      <c r="C158" s="1164" t="s">
        <v>521</v>
      </c>
      <c r="D158" s="420"/>
    </row>
    <row r="159" spans="1:4" ht="15">
      <c r="A159" s="1163" t="s">
        <v>703</v>
      </c>
      <c r="B159" s="1163" t="s">
        <v>569</v>
      </c>
      <c r="C159" s="1164" t="s">
        <v>521</v>
      </c>
      <c r="D159" s="420"/>
    </row>
    <row r="160" spans="1:4" ht="15">
      <c r="A160" s="1163" t="s">
        <v>704</v>
      </c>
      <c r="B160" s="1163" t="s">
        <v>705</v>
      </c>
      <c r="C160" s="1164" t="s">
        <v>521</v>
      </c>
      <c r="D160" s="420"/>
    </row>
    <row r="161" spans="1:4" ht="15">
      <c r="A161" s="1163" t="s">
        <v>704</v>
      </c>
      <c r="B161" s="1163" t="s">
        <v>706</v>
      </c>
      <c r="C161" s="1164" t="s">
        <v>533</v>
      </c>
      <c r="D161" s="420"/>
    </row>
    <row r="162" spans="1:4" ht="15">
      <c r="A162" s="1163" t="s">
        <v>704</v>
      </c>
      <c r="B162" s="1163" t="s">
        <v>707</v>
      </c>
      <c r="C162" s="1164" t="s">
        <v>535</v>
      </c>
      <c r="D162" s="420"/>
    </row>
    <row r="163" spans="1:4" ht="15">
      <c r="A163" s="1163" t="s">
        <v>704</v>
      </c>
      <c r="B163" s="1163" t="s">
        <v>708</v>
      </c>
      <c r="C163" s="1164" t="s">
        <v>537</v>
      </c>
      <c r="D163" s="420"/>
    </row>
    <row r="164" spans="1:4" ht="15">
      <c r="A164" s="1163" t="s">
        <v>704</v>
      </c>
      <c r="B164" s="1163" t="s">
        <v>709</v>
      </c>
      <c r="C164" s="1164" t="s">
        <v>539</v>
      </c>
      <c r="D164" s="420"/>
    </row>
    <row r="165" spans="1:4" ht="15">
      <c r="A165" s="1163" t="s">
        <v>704</v>
      </c>
      <c r="B165" s="1163" t="s">
        <v>710</v>
      </c>
      <c r="C165" s="1164" t="s">
        <v>545</v>
      </c>
      <c r="D165" s="420"/>
    </row>
    <row r="166" spans="1:4" ht="15">
      <c r="A166" s="1163" t="s">
        <v>704</v>
      </c>
      <c r="B166" s="1163" t="s">
        <v>711</v>
      </c>
      <c r="C166" s="1164" t="s">
        <v>543</v>
      </c>
      <c r="D166" s="420"/>
    </row>
    <row r="167" spans="1:4" ht="15">
      <c r="A167" s="1163" t="s">
        <v>704</v>
      </c>
      <c r="B167" s="1163" t="s">
        <v>712</v>
      </c>
      <c r="C167" s="1164" t="s">
        <v>547</v>
      </c>
      <c r="D167" s="420"/>
    </row>
    <row r="168" spans="1:4" ht="15">
      <c r="A168" s="1163" t="s">
        <v>704</v>
      </c>
      <c r="B168" s="1163" t="s">
        <v>713</v>
      </c>
      <c r="C168" s="1164" t="s">
        <v>590</v>
      </c>
      <c r="D168" s="420"/>
    </row>
    <row r="169" spans="1:4" ht="15">
      <c r="A169" s="1163" t="s">
        <v>704</v>
      </c>
      <c r="B169" s="1163" t="s">
        <v>714</v>
      </c>
      <c r="C169" s="1164" t="s">
        <v>550</v>
      </c>
      <c r="D169" s="420"/>
    </row>
    <row r="170" spans="1:4" ht="15">
      <c r="A170" s="1163" t="s">
        <v>704</v>
      </c>
      <c r="B170" s="1163" t="s">
        <v>715</v>
      </c>
      <c r="C170" s="1164" t="s">
        <v>588</v>
      </c>
      <c r="D170" s="420"/>
    </row>
    <row r="171" spans="1:4" ht="15">
      <c r="A171" s="1163" t="s">
        <v>704</v>
      </c>
      <c r="B171" s="1163" t="s">
        <v>716</v>
      </c>
      <c r="C171" s="1164" t="s">
        <v>552</v>
      </c>
      <c r="D171" s="420"/>
    </row>
    <row r="172" spans="1:4" ht="15">
      <c r="A172" s="1163" t="s">
        <v>704</v>
      </c>
      <c r="B172" s="1163" t="s">
        <v>717</v>
      </c>
      <c r="C172" s="1164" t="s">
        <v>554</v>
      </c>
      <c r="D172" s="420"/>
    </row>
    <row r="173" spans="1:4" ht="15">
      <c r="A173" s="1163" t="s">
        <v>704</v>
      </c>
      <c r="B173" s="1163" t="s">
        <v>718</v>
      </c>
      <c r="C173" s="1164" t="s">
        <v>556</v>
      </c>
      <c r="D173" s="420"/>
    </row>
    <row r="174" spans="1:4" ht="15">
      <c r="A174" s="1163" t="s">
        <v>704</v>
      </c>
      <c r="B174" s="1163" t="s">
        <v>719</v>
      </c>
      <c r="C174" s="1164" t="s">
        <v>720</v>
      </c>
      <c r="D174" s="420"/>
    </row>
    <row r="175" spans="1:4" ht="15">
      <c r="A175" s="1163" t="s">
        <v>704</v>
      </c>
      <c r="B175" s="1163" t="s">
        <v>721</v>
      </c>
      <c r="C175" s="1164" t="s">
        <v>521</v>
      </c>
      <c r="D175" s="420"/>
    </row>
    <row r="176" spans="1:4" ht="15">
      <c r="A176" s="1163" t="s">
        <v>722</v>
      </c>
      <c r="B176" s="1163" t="s">
        <v>723</v>
      </c>
      <c r="C176" s="1164" t="s">
        <v>521</v>
      </c>
      <c r="D176" s="420"/>
    </row>
    <row r="177" spans="1:4" ht="15">
      <c r="A177" s="1163" t="s">
        <v>724</v>
      </c>
      <c r="B177" s="1163" t="s">
        <v>705</v>
      </c>
      <c r="C177" s="1164" t="s">
        <v>521</v>
      </c>
      <c r="D177" s="420"/>
    </row>
    <row r="178" spans="1:4" ht="15">
      <c r="A178" s="1163" t="s">
        <v>724</v>
      </c>
      <c r="B178" s="1163" t="s">
        <v>706</v>
      </c>
      <c r="C178" s="1164" t="s">
        <v>533</v>
      </c>
      <c r="D178" s="420"/>
    </row>
    <row r="179" spans="1:4" ht="15">
      <c r="A179" s="1163" t="s">
        <v>724</v>
      </c>
      <c r="B179" s="1163" t="s">
        <v>707</v>
      </c>
      <c r="C179" s="1164" t="s">
        <v>535</v>
      </c>
      <c r="D179" s="420"/>
    </row>
    <row r="180" spans="1:4" ht="15">
      <c r="A180" s="1163" t="s">
        <v>724</v>
      </c>
      <c r="B180" s="1163" t="s">
        <v>708</v>
      </c>
      <c r="C180" s="1164" t="s">
        <v>537</v>
      </c>
      <c r="D180" s="420"/>
    </row>
    <row r="181" spans="1:4" ht="15">
      <c r="A181" s="1163" t="s">
        <v>724</v>
      </c>
      <c r="B181" s="1163" t="s">
        <v>709</v>
      </c>
      <c r="C181" s="1164" t="s">
        <v>539</v>
      </c>
      <c r="D181" s="420"/>
    </row>
    <row r="182" spans="1:4" ht="15">
      <c r="A182" s="1163" t="s">
        <v>724</v>
      </c>
      <c r="B182" s="1163" t="s">
        <v>710</v>
      </c>
      <c r="C182" s="1164" t="s">
        <v>545</v>
      </c>
      <c r="D182" s="420"/>
    </row>
    <row r="183" spans="1:4" ht="15">
      <c r="A183" s="1163" t="s">
        <v>724</v>
      </c>
      <c r="B183" s="1163" t="s">
        <v>711</v>
      </c>
      <c r="C183" s="1164" t="s">
        <v>543</v>
      </c>
      <c r="D183" s="420"/>
    </row>
    <row r="184" spans="1:4" ht="15">
      <c r="A184" s="1163" t="s">
        <v>724</v>
      </c>
      <c r="B184" s="1163" t="s">
        <v>712</v>
      </c>
      <c r="C184" s="1164" t="s">
        <v>547</v>
      </c>
      <c r="D184" s="420"/>
    </row>
    <row r="185" spans="1:4" ht="15">
      <c r="A185" s="1163" t="s">
        <v>725</v>
      </c>
      <c r="B185" s="1163" t="s">
        <v>726</v>
      </c>
      <c r="C185" s="1164" t="s">
        <v>590</v>
      </c>
      <c r="D185" s="420"/>
    </row>
    <row r="186" spans="1:4" ht="15">
      <c r="A186" s="1163" t="s">
        <v>725</v>
      </c>
      <c r="B186" s="1163" t="s">
        <v>549</v>
      </c>
      <c r="C186" s="1164" t="s">
        <v>550</v>
      </c>
      <c r="D186" s="420"/>
    </row>
    <row r="187" spans="1:4" ht="15">
      <c r="A187" s="1163" t="s">
        <v>725</v>
      </c>
      <c r="B187" s="1163" t="s">
        <v>727</v>
      </c>
      <c r="C187" s="1164" t="s">
        <v>588</v>
      </c>
      <c r="D187" s="420"/>
    </row>
    <row r="188" spans="1:4" ht="15">
      <c r="A188" s="1163" t="s">
        <v>725</v>
      </c>
      <c r="B188" s="1163" t="s">
        <v>555</v>
      </c>
      <c r="C188" s="1164" t="s">
        <v>556</v>
      </c>
      <c r="D188" s="420"/>
    </row>
    <row r="189" spans="1:4" ht="15">
      <c r="A189" s="1163" t="s">
        <v>725</v>
      </c>
      <c r="B189" s="1163" t="s">
        <v>553</v>
      </c>
      <c r="C189" s="1164" t="s">
        <v>554</v>
      </c>
      <c r="D189" s="420"/>
    </row>
    <row r="190" spans="1:4" ht="15">
      <c r="A190" s="1163" t="s">
        <v>725</v>
      </c>
      <c r="B190" s="1163" t="s">
        <v>559</v>
      </c>
      <c r="C190" s="1164" t="s">
        <v>720</v>
      </c>
      <c r="D190" s="420"/>
    </row>
    <row r="191" spans="1:4" ht="15">
      <c r="A191" s="1163" t="s">
        <v>725</v>
      </c>
      <c r="B191" s="1163" t="s">
        <v>551</v>
      </c>
      <c r="C191" s="1164" t="s">
        <v>552</v>
      </c>
      <c r="D191" s="420"/>
    </row>
    <row r="192" spans="1:4" ht="15">
      <c r="A192" s="1163" t="s">
        <v>725</v>
      </c>
      <c r="B192" s="1163" t="s">
        <v>557</v>
      </c>
      <c r="C192" s="1164" t="s">
        <v>521</v>
      </c>
      <c r="D192" s="420"/>
    </row>
    <row r="193" spans="1:4" ht="15">
      <c r="A193" s="1163" t="s">
        <v>728</v>
      </c>
      <c r="B193" s="1163" t="s">
        <v>705</v>
      </c>
      <c r="C193" s="1164" t="s">
        <v>521</v>
      </c>
      <c r="D193" s="420"/>
    </row>
    <row r="194" spans="1:4" ht="15">
      <c r="A194" s="1163" t="s">
        <v>728</v>
      </c>
      <c r="B194" s="1163" t="s">
        <v>706</v>
      </c>
      <c r="C194" s="1164" t="s">
        <v>533</v>
      </c>
      <c r="D194" s="420"/>
    </row>
    <row r="195" spans="1:4" ht="15">
      <c r="A195" s="1163" t="s">
        <v>728</v>
      </c>
      <c r="B195" s="1163" t="s">
        <v>707</v>
      </c>
      <c r="C195" s="1164" t="s">
        <v>535</v>
      </c>
      <c r="D195" s="420"/>
    </row>
    <row r="196" spans="1:4" ht="15">
      <c r="A196" s="1163" t="s">
        <v>728</v>
      </c>
      <c r="B196" s="1163" t="s">
        <v>708</v>
      </c>
      <c r="C196" s="1164" t="s">
        <v>537</v>
      </c>
      <c r="D196" s="420"/>
    </row>
    <row r="197" spans="1:4" ht="15">
      <c r="A197" s="1163" t="s">
        <v>728</v>
      </c>
      <c r="B197" s="1163" t="s">
        <v>709</v>
      </c>
      <c r="C197" s="1164" t="s">
        <v>539</v>
      </c>
      <c r="D197" s="420"/>
    </row>
    <row r="198" spans="1:4" ht="15">
      <c r="A198" s="1163" t="s">
        <v>728</v>
      </c>
      <c r="B198" s="1163" t="s">
        <v>710</v>
      </c>
      <c r="C198" s="1164" t="s">
        <v>545</v>
      </c>
      <c r="D198" s="420"/>
    </row>
    <row r="199" spans="1:4" ht="15">
      <c r="A199" s="1163" t="s">
        <v>728</v>
      </c>
      <c r="B199" s="1163" t="s">
        <v>711</v>
      </c>
      <c r="C199" s="1164" t="s">
        <v>543</v>
      </c>
      <c r="D199" s="420"/>
    </row>
    <row r="200" spans="1:4" ht="15">
      <c r="A200" s="1163" t="s">
        <v>728</v>
      </c>
      <c r="B200" s="1163" t="s">
        <v>712</v>
      </c>
      <c r="C200" s="1164" t="s">
        <v>547</v>
      </c>
      <c r="D200" s="420"/>
    </row>
    <row r="201" spans="1:4" ht="15">
      <c r="A201" s="1163" t="s">
        <v>729</v>
      </c>
      <c r="B201" s="1163" t="s">
        <v>713</v>
      </c>
      <c r="C201" s="1164" t="s">
        <v>590</v>
      </c>
      <c r="D201" s="420"/>
    </row>
    <row r="202" spans="1:4" ht="15">
      <c r="A202" s="1163" t="s">
        <v>729</v>
      </c>
      <c r="B202" s="1163" t="s">
        <v>714</v>
      </c>
      <c r="C202" s="1164" t="s">
        <v>550</v>
      </c>
      <c r="D202" s="420"/>
    </row>
    <row r="203" spans="1:4" ht="15">
      <c r="A203" s="1163" t="s">
        <v>729</v>
      </c>
      <c r="B203" s="1163" t="s">
        <v>715</v>
      </c>
      <c r="C203" s="1164" t="s">
        <v>588</v>
      </c>
      <c r="D203" s="420"/>
    </row>
    <row r="204" spans="1:4" ht="15">
      <c r="A204" s="1163" t="s">
        <v>729</v>
      </c>
      <c r="B204" s="1163" t="s">
        <v>718</v>
      </c>
      <c r="C204" s="1164" t="s">
        <v>556</v>
      </c>
      <c r="D204" s="420"/>
    </row>
    <row r="205" spans="1:4" ht="15">
      <c r="A205" s="1163" t="s">
        <v>729</v>
      </c>
      <c r="B205" s="1163" t="s">
        <v>716</v>
      </c>
      <c r="C205" s="1164" t="s">
        <v>552</v>
      </c>
      <c r="D205" s="420"/>
    </row>
    <row r="206" spans="1:4" ht="15">
      <c r="A206" s="1163" t="s">
        <v>729</v>
      </c>
      <c r="B206" s="1163" t="s">
        <v>717</v>
      </c>
      <c r="C206" s="1164" t="s">
        <v>554</v>
      </c>
      <c r="D206" s="420"/>
    </row>
    <row r="207" spans="1:4" ht="15">
      <c r="A207" s="1163" t="s">
        <v>729</v>
      </c>
      <c r="B207" s="1163" t="s">
        <v>719</v>
      </c>
      <c r="C207" s="1164" t="s">
        <v>720</v>
      </c>
      <c r="D207" s="420"/>
    </row>
    <row r="208" spans="1:4" ht="15">
      <c r="A208" s="1163" t="s">
        <v>729</v>
      </c>
      <c r="B208" s="1163" t="s">
        <v>721</v>
      </c>
      <c r="C208" s="1164" t="s">
        <v>521</v>
      </c>
      <c r="D208" s="420"/>
    </row>
    <row r="209" spans="1:4" ht="15">
      <c r="A209" s="1163" t="s">
        <v>730</v>
      </c>
      <c r="B209" s="1163" t="s">
        <v>536</v>
      </c>
      <c r="C209" s="1164" t="s">
        <v>537</v>
      </c>
      <c r="D209" s="420"/>
    </row>
    <row r="210" spans="1:4" ht="15">
      <c r="A210" s="1163" t="s">
        <v>730</v>
      </c>
      <c r="B210" s="1163" t="s">
        <v>538</v>
      </c>
      <c r="C210" s="1164" t="s">
        <v>539</v>
      </c>
      <c r="D210" s="420"/>
    </row>
    <row r="211" spans="1:4" ht="15">
      <c r="A211" s="1163" t="s">
        <v>730</v>
      </c>
      <c r="B211" s="1163" t="s">
        <v>532</v>
      </c>
      <c r="C211" s="1164" t="s">
        <v>731</v>
      </c>
      <c r="D211" s="420"/>
    </row>
    <row r="212" spans="1:4" ht="15">
      <c r="A212" s="1163" t="s">
        <v>730</v>
      </c>
      <c r="B212" s="1163" t="s">
        <v>540</v>
      </c>
      <c r="C212" s="1164" t="s">
        <v>541</v>
      </c>
      <c r="D212" s="420"/>
    </row>
    <row r="213" spans="1:4" ht="15">
      <c r="A213" s="1163" t="s">
        <v>730</v>
      </c>
      <c r="B213" s="1163" t="s">
        <v>542</v>
      </c>
      <c r="C213" s="1164" t="s">
        <v>543</v>
      </c>
      <c r="D213" s="420"/>
    </row>
    <row r="214" spans="1:4" ht="15">
      <c r="A214" s="1163" t="s">
        <v>730</v>
      </c>
      <c r="B214" s="1163" t="s">
        <v>544</v>
      </c>
      <c r="C214" s="1164" t="s">
        <v>545</v>
      </c>
      <c r="D214" s="420"/>
    </row>
    <row r="215" spans="1:4" ht="15">
      <c r="A215" s="1163" t="s">
        <v>730</v>
      </c>
      <c r="B215" s="1163" t="s">
        <v>546</v>
      </c>
      <c r="C215" s="1164" t="s">
        <v>547</v>
      </c>
      <c r="D215" s="420"/>
    </row>
    <row r="216" spans="1:4" ht="15">
      <c r="A216" s="1163" t="s">
        <v>732</v>
      </c>
      <c r="B216" s="1163" t="s">
        <v>549</v>
      </c>
      <c r="C216" s="1164" t="s">
        <v>550</v>
      </c>
      <c r="D216" s="420"/>
    </row>
    <row r="217" spans="1:4" ht="15">
      <c r="A217" s="1163" t="s">
        <v>732</v>
      </c>
      <c r="B217" s="1163" t="s">
        <v>551</v>
      </c>
      <c r="C217" s="1164" t="s">
        <v>552</v>
      </c>
      <c r="D217" s="420"/>
    </row>
    <row r="218" spans="1:4" ht="15">
      <c r="A218" s="1163" t="s">
        <v>732</v>
      </c>
      <c r="B218" s="1163" t="s">
        <v>559</v>
      </c>
      <c r="C218" s="1164" t="s">
        <v>560</v>
      </c>
      <c r="D218" s="420"/>
    </row>
    <row r="219" spans="1:4" ht="15">
      <c r="A219" s="1163" t="s">
        <v>732</v>
      </c>
      <c r="B219" s="1163" t="s">
        <v>557</v>
      </c>
      <c r="C219" s="1164" t="s">
        <v>558</v>
      </c>
      <c r="D219" s="420"/>
    </row>
    <row r="220" spans="1:4" ht="15">
      <c r="A220" s="1163" t="s">
        <v>732</v>
      </c>
      <c r="B220" s="1163" t="s">
        <v>561</v>
      </c>
      <c r="C220" s="1164" t="s">
        <v>521</v>
      </c>
      <c r="D220" s="420"/>
    </row>
    <row r="221" spans="1:4" ht="15">
      <c r="A221" s="1163" t="s">
        <v>732</v>
      </c>
      <c r="B221" s="1163" t="s">
        <v>553</v>
      </c>
      <c r="C221" s="1164" t="s">
        <v>554</v>
      </c>
      <c r="D221" s="420"/>
    </row>
    <row r="222" spans="1:4" ht="15">
      <c r="A222" s="1163" t="s">
        <v>732</v>
      </c>
      <c r="B222" s="1163" t="s">
        <v>555</v>
      </c>
      <c r="C222" s="1164" t="s">
        <v>556</v>
      </c>
      <c r="D222" s="420"/>
    </row>
    <row r="223" spans="1:4" ht="15">
      <c r="A223" s="1163" t="s">
        <v>733</v>
      </c>
      <c r="B223" s="1163" t="s">
        <v>583</v>
      </c>
      <c r="C223" s="1164" t="s">
        <v>554</v>
      </c>
      <c r="D223" s="420"/>
    </row>
    <row r="224" spans="1:4" ht="15">
      <c r="A224" s="1163" t="s">
        <v>733</v>
      </c>
      <c r="B224" s="1163" t="s">
        <v>581</v>
      </c>
      <c r="C224" s="1164" t="s">
        <v>560</v>
      </c>
      <c r="D224" s="420"/>
    </row>
    <row r="225" spans="1:4" ht="15">
      <c r="A225" s="1163" t="s">
        <v>733</v>
      </c>
      <c r="B225" s="1163" t="s">
        <v>582</v>
      </c>
      <c r="C225" s="1164" t="s">
        <v>558</v>
      </c>
      <c r="D225" s="420"/>
    </row>
    <row r="226" spans="1:4" ht="15">
      <c r="A226" s="1163" t="s">
        <v>733</v>
      </c>
      <c r="B226" s="1163" t="s">
        <v>580</v>
      </c>
      <c r="C226" s="1164" t="s">
        <v>521</v>
      </c>
      <c r="D226" s="420"/>
    </row>
    <row r="227" spans="1:4" ht="15">
      <c r="A227" s="1163" t="s">
        <v>733</v>
      </c>
      <c r="B227" s="1163" t="s">
        <v>584</v>
      </c>
      <c r="C227" s="1164" t="s">
        <v>552</v>
      </c>
      <c r="D227" s="420"/>
    </row>
    <row r="228" spans="1:4" ht="15">
      <c r="A228" s="1163" t="s">
        <v>733</v>
      </c>
      <c r="B228" s="1163" t="s">
        <v>585</v>
      </c>
      <c r="C228" s="1164" t="s">
        <v>556</v>
      </c>
      <c r="D228" s="420"/>
    </row>
    <row r="229" spans="1:4" ht="15">
      <c r="A229" s="1163" t="s">
        <v>733</v>
      </c>
      <c r="B229" s="1163" t="s">
        <v>586</v>
      </c>
      <c r="C229" s="1164" t="s">
        <v>550</v>
      </c>
      <c r="D229" s="420"/>
    </row>
    <row r="230" spans="1:4" ht="15">
      <c r="A230" s="1163" t="s">
        <v>733</v>
      </c>
      <c r="B230" s="1163" t="s">
        <v>587</v>
      </c>
      <c r="C230" s="1164" t="s">
        <v>588</v>
      </c>
      <c r="D230" s="420"/>
    </row>
    <row r="231" spans="1:4" ht="15">
      <c r="A231" s="1163" t="s">
        <v>733</v>
      </c>
      <c r="B231" s="1163" t="s">
        <v>589</v>
      </c>
      <c r="C231" s="1164" t="s">
        <v>590</v>
      </c>
      <c r="D231" s="420"/>
    </row>
    <row r="232" spans="1:4" ht="15">
      <c r="A232" s="1163" t="s">
        <v>734</v>
      </c>
      <c r="B232" s="1163" t="s">
        <v>735</v>
      </c>
      <c r="C232" s="1164" t="s">
        <v>731</v>
      </c>
      <c r="D232" s="420"/>
    </row>
    <row r="233" spans="1:4" ht="15">
      <c r="A233" s="1163" t="s">
        <v>736</v>
      </c>
      <c r="B233" s="1163" t="s">
        <v>565</v>
      </c>
      <c r="C233" s="1164" t="s">
        <v>731</v>
      </c>
      <c r="D233" s="420"/>
    </row>
    <row r="234" spans="1:4" ht="15">
      <c r="A234" s="1163" t="s">
        <v>737</v>
      </c>
      <c r="B234" s="1163" t="s">
        <v>738</v>
      </c>
      <c r="C234" s="1164" t="s">
        <v>731</v>
      </c>
      <c r="D234" s="420"/>
    </row>
    <row r="235" spans="1:4" ht="15">
      <c r="A235" s="1163" t="s">
        <v>739</v>
      </c>
      <c r="B235" s="1163" t="s">
        <v>567</v>
      </c>
      <c r="C235" s="1164" t="s">
        <v>731</v>
      </c>
      <c r="D235" s="420"/>
    </row>
    <row r="236" spans="1:4" ht="15">
      <c r="A236" s="1163" t="s">
        <v>740</v>
      </c>
      <c r="B236" s="1163" t="s">
        <v>571</v>
      </c>
      <c r="C236" s="1164" t="s">
        <v>731</v>
      </c>
      <c r="D236" s="420"/>
    </row>
    <row r="237" spans="1:4" ht="15">
      <c r="A237" s="1163" t="s">
        <v>741</v>
      </c>
      <c r="B237" s="1163" t="s">
        <v>573</v>
      </c>
      <c r="C237" s="1164" t="s">
        <v>731</v>
      </c>
      <c r="D237" s="420"/>
    </row>
    <row r="238" spans="1:4" ht="15">
      <c r="A238" s="1163" t="s">
        <v>742</v>
      </c>
      <c r="B238" s="1163" t="s">
        <v>738</v>
      </c>
      <c r="C238" s="1164" t="s">
        <v>731</v>
      </c>
      <c r="D238" s="420"/>
    </row>
    <row r="239" spans="1:4" ht="15">
      <c r="A239" s="1163" t="s">
        <v>743</v>
      </c>
      <c r="B239" s="1163" t="s">
        <v>575</v>
      </c>
      <c r="C239" s="1164" t="s">
        <v>731</v>
      </c>
      <c r="D239" s="420"/>
    </row>
    <row r="240" spans="1:4" ht="15">
      <c r="A240" s="1163" t="s">
        <v>744</v>
      </c>
      <c r="B240" s="1163" t="s">
        <v>578</v>
      </c>
      <c r="C240" s="1164" t="s">
        <v>731</v>
      </c>
      <c r="D240" s="420"/>
    </row>
    <row r="241" spans="1:4" ht="15">
      <c r="A241" s="1163" t="s">
        <v>745</v>
      </c>
      <c r="B241" s="1163" t="s">
        <v>735</v>
      </c>
      <c r="C241" s="1164" t="s">
        <v>731</v>
      </c>
      <c r="D241" s="420"/>
    </row>
    <row r="242" spans="1:4" ht="15">
      <c r="A242" s="1163" t="s">
        <v>746</v>
      </c>
      <c r="B242" s="1163" t="s">
        <v>565</v>
      </c>
      <c r="C242" s="1164" t="s">
        <v>731</v>
      </c>
      <c r="D242" s="420"/>
    </row>
    <row r="243" spans="1:4" ht="15">
      <c r="A243" s="1163" t="s">
        <v>747</v>
      </c>
      <c r="B243" s="1163" t="s">
        <v>738</v>
      </c>
      <c r="C243" s="1164" t="s">
        <v>731</v>
      </c>
      <c r="D243" s="420"/>
    </row>
    <row r="244" spans="1:4" ht="15">
      <c r="A244" s="1163" t="s">
        <v>748</v>
      </c>
      <c r="B244" s="1163" t="s">
        <v>567</v>
      </c>
      <c r="C244" s="1164" t="s">
        <v>731</v>
      </c>
      <c r="D244" s="420"/>
    </row>
    <row r="245" spans="1:4" ht="15">
      <c r="A245" s="1163" t="s">
        <v>749</v>
      </c>
      <c r="B245" s="1163" t="s">
        <v>571</v>
      </c>
      <c r="C245" s="1164" t="s">
        <v>731</v>
      </c>
      <c r="D245" s="420"/>
    </row>
    <row r="246" spans="1:4" ht="15">
      <c r="A246" s="1163" t="s">
        <v>750</v>
      </c>
      <c r="B246" s="1163" t="s">
        <v>573</v>
      </c>
      <c r="C246" s="1164" t="s">
        <v>731</v>
      </c>
      <c r="D246" s="420"/>
    </row>
    <row r="247" spans="1:4" ht="15">
      <c r="A247" s="1163" t="s">
        <v>751</v>
      </c>
      <c r="B247" s="1163" t="s">
        <v>738</v>
      </c>
      <c r="C247" s="1164" t="s">
        <v>731</v>
      </c>
      <c r="D247" s="420"/>
    </row>
    <row r="248" spans="1:4" ht="15">
      <c r="A248" s="1163" t="s">
        <v>752</v>
      </c>
      <c r="B248" s="1163" t="s">
        <v>575</v>
      </c>
      <c r="C248" s="1164" t="s">
        <v>731</v>
      </c>
      <c r="D248" s="420"/>
    </row>
    <row r="249" spans="1:4" ht="15">
      <c r="A249" s="1163" t="s">
        <v>753</v>
      </c>
      <c r="B249" s="1163" t="s">
        <v>578</v>
      </c>
      <c r="C249" s="1164" t="s">
        <v>731</v>
      </c>
      <c r="D249" s="420"/>
    </row>
    <row r="250" spans="1:4" ht="15">
      <c r="A250" s="1163" t="s">
        <v>754</v>
      </c>
      <c r="B250" s="1163" t="s">
        <v>735</v>
      </c>
      <c r="C250" s="1164" t="s">
        <v>731</v>
      </c>
      <c r="D250" s="420"/>
    </row>
    <row r="251" spans="1:4" ht="15">
      <c r="A251" s="1163" t="s">
        <v>755</v>
      </c>
      <c r="B251" s="1163" t="s">
        <v>593</v>
      </c>
      <c r="C251" s="1164" t="s">
        <v>731</v>
      </c>
      <c r="D251" s="420"/>
    </row>
    <row r="252" spans="1:4" ht="15">
      <c r="A252" s="1163" t="s">
        <v>756</v>
      </c>
      <c r="B252" s="1163" t="s">
        <v>571</v>
      </c>
      <c r="C252" s="1164" t="s">
        <v>731</v>
      </c>
      <c r="D252" s="420"/>
    </row>
    <row r="253" spans="1:4" ht="15">
      <c r="A253" s="1163" t="s">
        <v>757</v>
      </c>
      <c r="B253" s="1163" t="s">
        <v>596</v>
      </c>
      <c r="C253" s="1164" t="s">
        <v>731</v>
      </c>
      <c r="D253" s="420"/>
    </row>
    <row r="254" spans="1:4" ht="15">
      <c r="A254" s="1163" t="s">
        <v>758</v>
      </c>
      <c r="B254" s="1163" t="s">
        <v>735</v>
      </c>
      <c r="C254" s="1164" t="s">
        <v>731</v>
      </c>
      <c r="D254" s="420"/>
    </row>
    <row r="255" spans="1:4" ht="15">
      <c r="A255" s="1163" t="s">
        <v>759</v>
      </c>
      <c r="B255" s="1163" t="s">
        <v>565</v>
      </c>
      <c r="C255" s="1164" t="s">
        <v>731</v>
      </c>
      <c r="D255" s="420"/>
    </row>
    <row r="256" spans="1:4" ht="15">
      <c r="A256" s="1163" t="s">
        <v>760</v>
      </c>
      <c r="B256" s="1163" t="s">
        <v>738</v>
      </c>
      <c r="C256" s="1164" t="s">
        <v>731</v>
      </c>
      <c r="D256" s="420"/>
    </row>
    <row r="257" spans="1:4" ht="15">
      <c r="A257" s="1163" t="s">
        <v>761</v>
      </c>
      <c r="B257" s="1163" t="s">
        <v>567</v>
      </c>
      <c r="C257" s="1164" t="s">
        <v>731</v>
      </c>
      <c r="D257" s="420"/>
    </row>
    <row r="258" spans="1:4" ht="15">
      <c r="A258" s="1163" t="s">
        <v>762</v>
      </c>
      <c r="B258" s="1163" t="s">
        <v>571</v>
      </c>
      <c r="C258" s="1164" t="s">
        <v>731</v>
      </c>
      <c r="D258" s="420"/>
    </row>
    <row r="259" spans="1:4" ht="15">
      <c r="A259" s="1163" t="s">
        <v>763</v>
      </c>
      <c r="B259" s="1163" t="s">
        <v>735</v>
      </c>
      <c r="C259" s="1164" t="s">
        <v>731</v>
      </c>
      <c r="D259" s="420"/>
    </row>
    <row r="260" spans="1:4" ht="15">
      <c r="A260" s="1163" t="s">
        <v>764</v>
      </c>
      <c r="B260" s="1163" t="s">
        <v>573</v>
      </c>
      <c r="C260" s="1164" t="s">
        <v>731</v>
      </c>
      <c r="D260" s="420"/>
    </row>
    <row r="261" spans="1:4" ht="15">
      <c r="A261" s="1163" t="s">
        <v>765</v>
      </c>
      <c r="B261" s="1163" t="s">
        <v>738</v>
      </c>
      <c r="C261" s="1164" t="s">
        <v>731</v>
      </c>
      <c r="D261" s="420"/>
    </row>
    <row r="262" spans="1:4" ht="15">
      <c r="A262" s="1163" t="s">
        <v>766</v>
      </c>
      <c r="B262" s="1163" t="s">
        <v>575</v>
      </c>
      <c r="C262" s="1164" t="s">
        <v>731</v>
      </c>
      <c r="D262" s="420"/>
    </row>
    <row r="263" spans="1:4" ht="15">
      <c r="A263" s="1163" t="s">
        <v>767</v>
      </c>
      <c r="B263" s="1163" t="s">
        <v>578</v>
      </c>
      <c r="C263" s="1164" t="s">
        <v>731</v>
      </c>
      <c r="D263" s="420"/>
    </row>
    <row r="264" spans="1:4" ht="15">
      <c r="A264" s="1163" t="s">
        <v>768</v>
      </c>
      <c r="B264" s="1163" t="s">
        <v>573</v>
      </c>
      <c r="C264" s="1164" t="s">
        <v>731</v>
      </c>
      <c r="D264" s="420"/>
    </row>
    <row r="265" spans="1:4" ht="15">
      <c r="A265" s="1163" t="s">
        <v>769</v>
      </c>
      <c r="B265" s="1163" t="s">
        <v>593</v>
      </c>
      <c r="C265" s="1164" t="s">
        <v>731</v>
      </c>
      <c r="D265" s="420"/>
    </row>
    <row r="266" spans="1:4" ht="15">
      <c r="A266" s="1163" t="s">
        <v>770</v>
      </c>
      <c r="B266" s="1163" t="s">
        <v>735</v>
      </c>
      <c r="C266" s="1164" t="s">
        <v>731</v>
      </c>
      <c r="D266" s="420"/>
    </row>
    <row r="267" spans="1:4" ht="15">
      <c r="A267" s="1163" t="s">
        <v>771</v>
      </c>
      <c r="B267" s="1163" t="s">
        <v>565</v>
      </c>
      <c r="C267" s="1164" t="s">
        <v>731</v>
      </c>
      <c r="D267" s="420"/>
    </row>
    <row r="268" spans="1:4" ht="15">
      <c r="A268" s="1163" t="s">
        <v>772</v>
      </c>
      <c r="B268" s="1163" t="s">
        <v>738</v>
      </c>
      <c r="C268" s="1164" t="s">
        <v>731</v>
      </c>
      <c r="D268" s="420"/>
    </row>
    <row r="269" spans="1:4" ht="15">
      <c r="A269" s="1163" t="s">
        <v>773</v>
      </c>
      <c r="B269" s="1163" t="s">
        <v>567</v>
      </c>
      <c r="C269" s="1164" t="s">
        <v>731</v>
      </c>
      <c r="D269" s="420"/>
    </row>
    <row r="270" spans="1:4" ht="15">
      <c r="A270" s="1163" t="s">
        <v>774</v>
      </c>
      <c r="B270" s="1163" t="s">
        <v>571</v>
      </c>
      <c r="C270" s="1164" t="s">
        <v>731</v>
      </c>
      <c r="D270" s="420"/>
    </row>
    <row r="271" spans="1:4" ht="15">
      <c r="A271" s="1163" t="s">
        <v>775</v>
      </c>
      <c r="B271" s="1163" t="s">
        <v>573</v>
      </c>
      <c r="C271" s="1164" t="s">
        <v>731</v>
      </c>
      <c r="D271" s="420"/>
    </row>
    <row r="272" spans="1:4" ht="15">
      <c r="A272" s="1163" t="s">
        <v>776</v>
      </c>
      <c r="B272" s="1163" t="s">
        <v>738</v>
      </c>
      <c r="C272" s="1164" t="s">
        <v>731</v>
      </c>
      <c r="D272" s="420"/>
    </row>
    <row r="273" spans="1:4" ht="15">
      <c r="A273" s="1163" t="s">
        <v>777</v>
      </c>
      <c r="B273" s="1163" t="s">
        <v>575</v>
      </c>
      <c r="C273" s="1164" t="s">
        <v>731</v>
      </c>
      <c r="D273" s="420"/>
    </row>
    <row r="274" spans="1:4" ht="15">
      <c r="A274" s="1163" t="s">
        <v>778</v>
      </c>
      <c r="B274" s="1163" t="s">
        <v>578</v>
      </c>
      <c r="C274" s="1164" t="s">
        <v>731</v>
      </c>
      <c r="D274" s="420"/>
    </row>
    <row r="275" spans="1:4" ht="15">
      <c r="A275" s="1163" t="s">
        <v>779</v>
      </c>
      <c r="B275" s="1163" t="s">
        <v>585</v>
      </c>
      <c r="C275" s="1164" t="s">
        <v>556</v>
      </c>
      <c r="D275" s="420"/>
    </row>
    <row r="276" spans="1:4" ht="15">
      <c r="A276" s="1163" t="s">
        <v>779</v>
      </c>
      <c r="B276" s="1163" t="s">
        <v>584</v>
      </c>
      <c r="C276" s="1164" t="s">
        <v>552</v>
      </c>
      <c r="D276" s="420"/>
    </row>
    <row r="277" spans="1:4" ht="15">
      <c r="A277" s="1163" t="s">
        <v>779</v>
      </c>
      <c r="B277" s="1163" t="s">
        <v>581</v>
      </c>
      <c r="C277" s="1164" t="s">
        <v>560</v>
      </c>
      <c r="D277" s="420"/>
    </row>
    <row r="278" spans="1:4" ht="15">
      <c r="A278" s="1163" t="s">
        <v>779</v>
      </c>
      <c r="B278" s="1163" t="s">
        <v>582</v>
      </c>
      <c r="C278" s="1164" t="s">
        <v>558</v>
      </c>
      <c r="D278" s="420"/>
    </row>
    <row r="279" spans="1:4" ht="15">
      <c r="A279" s="1163" t="s">
        <v>779</v>
      </c>
      <c r="B279" s="1163" t="s">
        <v>580</v>
      </c>
      <c r="C279" s="1164" t="s">
        <v>521</v>
      </c>
      <c r="D279" s="420"/>
    </row>
    <row r="280" spans="1:4" ht="15">
      <c r="A280" s="1163" t="s">
        <v>779</v>
      </c>
      <c r="B280" s="1163" t="s">
        <v>583</v>
      </c>
      <c r="C280" s="1164" t="s">
        <v>554</v>
      </c>
      <c r="D280" s="420"/>
    </row>
    <row r="281" spans="1:4" ht="15">
      <c r="A281" s="1163" t="s">
        <v>779</v>
      </c>
      <c r="B281" s="1163" t="s">
        <v>589</v>
      </c>
      <c r="C281" s="1164" t="s">
        <v>590</v>
      </c>
      <c r="D281" s="420"/>
    </row>
    <row r="282" spans="1:4" ht="15">
      <c r="A282" s="1163" t="s">
        <v>779</v>
      </c>
      <c r="B282" s="1163" t="s">
        <v>587</v>
      </c>
      <c r="C282" s="1164" t="s">
        <v>588</v>
      </c>
      <c r="D282" s="420"/>
    </row>
    <row r="283" spans="1:4" ht="15">
      <c r="A283" s="1163" t="s">
        <v>779</v>
      </c>
      <c r="B283" s="1163" t="s">
        <v>586</v>
      </c>
      <c r="C283" s="1164" t="s">
        <v>550</v>
      </c>
      <c r="D283" s="420"/>
    </row>
    <row r="284" spans="1:4" ht="15">
      <c r="A284" s="1163" t="s">
        <v>780</v>
      </c>
      <c r="B284" s="1163" t="s">
        <v>735</v>
      </c>
      <c r="C284" s="1164" t="s">
        <v>731</v>
      </c>
      <c r="D284" s="420"/>
    </row>
    <row r="285" spans="1:4" ht="15">
      <c r="A285" s="1163" t="s">
        <v>781</v>
      </c>
      <c r="B285" s="1163" t="s">
        <v>593</v>
      </c>
      <c r="C285" s="1164" t="s">
        <v>731</v>
      </c>
      <c r="D285" s="420"/>
    </row>
    <row r="286" spans="1:4" ht="15">
      <c r="A286" s="1163" t="s">
        <v>782</v>
      </c>
      <c r="B286" s="1163" t="s">
        <v>738</v>
      </c>
      <c r="C286" s="1164" t="s">
        <v>731</v>
      </c>
      <c r="D286" s="420"/>
    </row>
    <row r="287" spans="1:4" ht="15">
      <c r="A287" s="1163" t="s">
        <v>783</v>
      </c>
      <c r="B287" s="1163" t="s">
        <v>567</v>
      </c>
      <c r="C287" s="1164" t="s">
        <v>731</v>
      </c>
      <c r="D287" s="420"/>
    </row>
    <row r="288" spans="1:4" ht="15">
      <c r="A288" s="1163" t="s">
        <v>784</v>
      </c>
      <c r="B288" s="1163" t="s">
        <v>571</v>
      </c>
      <c r="C288" s="1164" t="s">
        <v>731</v>
      </c>
      <c r="D288" s="420"/>
    </row>
    <row r="289" spans="1:4" ht="15">
      <c r="A289" s="1163" t="s">
        <v>785</v>
      </c>
      <c r="B289" s="1163" t="s">
        <v>738</v>
      </c>
      <c r="C289" s="1164" t="s">
        <v>731</v>
      </c>
      <c r="D289" s="420"/>
    </row>
    <row r="290" spans="1:4" ht="15">
      <c r="A290" s="1163" t="s">
        <v>786</v>
      </c>
      <c r="B290" s="1163" t="s">
        <v>575</v>
      </c>
      <c r="C290" s="1164" t="s">
        <v>731</v>
      </c>
      <c r="D290" s="420"/>
    </row>
    <row r="291" spans="1:4" ht="15">
      <c r="A291" s="1163" t="s">
        <v>787</v>
      </c>
      <c r="B291" s="1163" t="s">
        <v>735</v>
      </c>
      <c r="C291" s="1164" t="s">
        <v>731</v>
      </c>
      <c r="D291" s="420"/>
    </row>
    <row r="292" spans="1:4" ht="15">
      <c r="A292" s="1163" t="s">
        <v>788</v>
      </c>
      <c r="B292" s="1163" t="s">
        <v>593</v>
      </c>
      <c r="C292" s="1164" t="s">
        <v>731</v>
      </c>
      <c r="D292" s="420"/>
    </row>
    <row r="293" spans="1:4" ht="15">
      <c r="A293" s="1163" t="s">
        <v>789</v>
      </c>
      <c r="B293" s="1163" t="s">
        <v>738</v>
      </c>
      <c r="C293" s="1164" t="s">
        <v>731</v>
      </c>
      <c r="D293" s="420"/>
    </row>
    <row r="294" spans="1:4" ht="15">
      <c r="A294" s="1163" t="s">
        <v>790</v>
      </c>
      <c r="B294" s="1163" t="s">
        <v>567</v>
      </c>
      <c r="C294" s="1164" t="s">
        <v>731</v>
      </c>
      <c r="D294" s="420"/>
    </row>
    <row r="295" spans="1:4" ht="15">
      <c r="A295" s="1163" t="s">
        <v>791</v>
      </c>
      <c r="B295" s="1163" t="s">
        <v>571</v>
      </c>
      <c r="C295" s="1164" t="s">
        <v>731</v>
      </c>
      <c r="D295" s="420"/>
    </row>
    <row r="296" spans="1:4" ht="15">
      <c r="A296" s="1163" t="s">
        <v>792</v>
      </c>
      <c r="B296" s="1163" t="s">
        <v>735</v>
      </c>
      <c r="C296" s="1164" t="s">
        <v>731</v>
      </c>
      <c r="D296" s="420"/>
    </row>
    <row r="297" spans="1:4" ht="15">
      <c r="A297" s="1163" t="s">
        <v>793</v>
      </c>
      <c r="B297" s="1163" t="s">
        <v>738</v>
      </c>
      <c r="C297" s="1164" t="s">
        <v>731</v>
      </c>
      <c r="D297" s="420"/>
    </row>
    <row r="298" spans="1:4" ht="15">
      <c r="A298" s="1163" t="s">
        <v>794</v>
      </c>
      <c r="B298" s="1163" t="s">
        <v>575</v>
      </c>
      <c r="C298" s="1164" t="s">
        <v>731</v>
      </c>
      <c r="D298" s="420"/>
    </row>
    <row r="299" spans="1:4" ht="15">
      <c r="A299" s="1163" t="s">
        <v>795</v>
      </c>
      <c r="B299" s="1163" t="s">
        <v>706</v>
      </c>
      <c r="C299" s="1164" t="s">
        <v>731</v>
      </c>
      <c r="D299" s="420"/>
    </row>
    <row r="300" spans="1:4" ht="15">
      <c r="A300" s="1163" t="s">
        <v>795</v>
      </c>
      <c r="B300" s="1163" t="s">
        <v>708</v>
      </c>
      <c r="C300" s="1164" t="s">
        <v>537</v>
      </c>
      <c r="D300" s="420"/>
    </row>
    <row r="301" spans="1:4" ht="15">
      <c r="A301" s="1163" t="s">
        <v>795</v>
      </c>
      <c r="B301" s="1163" t="s">
        <v>709</v>
      </c>
      <c r="C301" s="1164" t="s">
        <v>539</v>
      </c>
      <c r="D301" s="420"/>
    </row>
    <row r="302" spans="1:4" ht="15">
      <c r="A302" s="1163" t="s">
        <v>795</v>
      </c>
      <c r="B302" s="1163" t="s">
        <v>710</v>
      </c>
      <c r="C302" s="1164" t="s">
        <v>545</v>
      </c>
      <c r="D302" s="420"/>
    </row>
    <row r="303" spans="1:4" ht="15">
      <c r="A303" s="1163" t="s">
        <v>795</v>
      </c>
      <c r="B303" s="1163" t="s">
        <v>711</v>
      </c>
      <c r="C303" s="1164" t="s">
        <v>543</v>
      </c>
      <c r="D303" s="420"/>
    </row>
    <row r="304" spans="1:4" ht="15">
      <c r="A304" s="1163" t="s">
        <v>795</v>
      </c>
      <c r="B304" s="1163" t="s">
        <v>712</v>
      </c>
      <c r="C304" s="1164" t="s">
        <v>547</v>
      </c>
      <c r="D304" s="420"/>
    </row>
    <row r="305" spans="1:4" ht="15">
      <c r="A305" s="1163" t="s">
        <v>796</v>
      </c>
      <c r="B305" s="1163" t="s">
        <v>713</v>
      </c>
      <c r="C305" s="1164" t="s">
        <v>590</v>
      </c>
      <c r="D305" s="420"/>
    </row>
    <row r="306" spans="1:4" ht="15">
      <c r="A306" s="1163" t="s">
        <v>796</v>
      </c>
      <c r="B306" s="1163" t="s">
        <v>714</v>
      </c>
      <c r="C306" s="1164" t="s">
        <v>550</v>
      </c>
      <c r="D306" s="420"/>
    </row>
    <row r="307" spans="1:4" ht="15">
      <c r="A307" s="1163" t="s">
        <v>796</v>
      </c>
      <c r="B307" s="1163" t="s">
        <v>715</v>
      </c>
      <c r="C307" s="1164" t="s">
        <v>588</v>
      </c>
      <c r="D307" s="420"/>
    </row>
    <row r="308" spans="1:4" ht="15">
      <c r="A308" s="1163" t="s">
        <v>796</v>
      </c>
      <c r="B308" s="1163" t="s">
        <v>716</v>
      </c>
      <c r="C308" s="1164" t="s">
        <v>552</v>
      </c>
      <c r="D308" s="420"/>
    </row>
    <row r="309" spans="1:4" ht="15">
      <c r="A309" s="1163" t="s">
        <v>796</v>
      </c>
      <c r="B309" s="1163" t="s">
        <v>719</v>
      </c>
      <c r="C309" s="1164" t="s">
        <v>720</v>
      </c>
      <c r="D309" s="420"/>
    </row>
    <row r="310" spans="1:4" ht="15">
      <c r="A310" s="1163" t="s">
        <v>796</v>
      </c>
      <c r="B310" s="1163" t="s">
        <v>721</v>
      </c>
      <c r="C310" s="1164" t="s">
        <v>521</v>
      </c>
      <c r="D310" s="420"/>
    </row>
    <row r="311" spans="1:4" ht="15">
      <c r="A311" s="1163" t="s">
        <v>796</v>
      </c>
      <c r="B311" s="1163" t="s">
        <v>717</v>
      </c>
      <c r="C311" s="1164" t="s">
        <v>554</v>
      </c>
      <c r="D311" s="420"/>
    </row>
    <row r="312" spans="1:4" ht="15">
      <c r="A312" s="1163" t="s">
        <v>796</v>
      </c>
      <c r="B312" s="1163" t="s">
        <v>718</v>
      </c>
      <c r="C312" s="1164" t="s">
        <v>556</v>
      </c>
      <c r="D312" s="420"/>
    </row>
    <row r="313" spans="1:4" ht="15">
      <c r="A313" s="1163" t="s">
        <v>797</v>
      </c>
      <c r="B313" s="1163" t="s">
        <v>708</v>
      </c>
      <c r="C313" s="1164" t="s">
        <v>537</v>
      </c>
      <c r="D313" s="420"/>
    </row>
    <row r="314" spans="1:4" ht="15">
      <c r="A314" s="1163" t="s">
        <v>797</v>
      </c>
      <c r="B314" s="1163" t="s">
        <v>709</v>
      </c>
      <c r="C314" s="1164" t="s">
        <v>539</v>
      </c>
      <c r="D314" s="420"/>
    </row>
    <row r="315" spans="1:4" ht="15">
      <c r="A315" s="1163" t="s">
        <v>797</v>
      </c>
      <c r="B315" s="1163" t="s">
        <v>706</v>
      </c>
      <c r="C315" s="1164" t="s">
        <v>731</v>
      </c>
      <c r="D315" s="420"/>
    </row>
    <row r="316" spans="1:4" ht="15">
      <c r="A316" s="1163" t="s">
        <v>797</v>
      </c>
      <c r="B316" s="1163" t="s">
        <v>710</v>
      </c>
      <c r="C316" s="1164" t="s">
        <v>545</v>
      </c>
      <c r="D316" s="420"/>
    </row>
    <row r="317" spans="1:4" ht="15">
      <c r="A317" s="1163" t="s">
        <v>797</v>
      </c>
      <c r="B317" s="1163" t="s">
        <v>711</v>
      </c>
      <c r="C317" s="1164" t="s">
        <v>543</v>
      </c>
      <c r="D317" s="420"/>
    </row>
    <row r="318" spans="1:4" ht="15">
      <c r="A318" s="1163" t="s">
        <v>797</v>
      </c>
      <c r="B318" s="1163" t="s">
        <v>712</v>
      </c>
      <c r="C318" s="1164" t="s">
        <v>547</v>
      </c>
      <c r="D318" s="420"/>
    </row>
    <row r="319" spans="1:4" ht="15">
      <c r="A319" s="1163" t="s">
        <v>798</v>
      </c>
      <c r="B319" s="1163" t="s">
        <v>726</v>
      </c>
      <c r="C319" s="1164" t="s">
        <v>590</v>
      </c>
      <c r="D319" s="420"/>
    </row>
    <row r="320" spans="1:4" ht="15">
      <c r="A320" s="1163" t="s">
        <v>798</v>
      </c>
      <c r="B320" s="1163" t="s">
        <v>549</v>
      </c>
      <c r="C320" s="1164" t="s">
        <v>550</v>
      </c>
      <c r="D320" s="420"/>
    </row>
    <row r="321" spans="1:4" ht="15">
      <c r="A321" s="1163" t="s">
        <v>798</v>
      </c>
      <c r="B321" s="1163" t="s">
        <v>727</v>
      </c>
      <c r="C321" s="1164" t="s">
        <v>588</v>
      </c>
      <c r="D321" s="420"/>
    </row>
    <row r="322" spans="1:4" ht="15">
      <c r="A322" s="1163" t="s">
        <v>798</v>
      </c>
      <c r="B322" s="1163" t="s">
        <v>555</v>
      </c>
      <c r="C322" s="1164" t="s">
        <v>556</v>
      </c>
      <c r="D322" s="420"/>
    </row>
    <row r="323" spans="1:4" ht="15">
      <c r="A323" s="1163" t="s">
        <v>798</v>
      </c>
      <c r="B323" s="1163" t="s">
        <v>559</v>
      </c>
      <c r="C323" s="1164" t="s">
        <v>720</v>
      </c>
      <c r="D323" s="420"/>
    </row>
    <row r="324" spans="1:4" ht="15">
      <c r="A324" s="1163" t="s">
        <v>798</v>
      </c>
      <c r="B324" s="1163" t="s">
        <v>557</v>
      </c>
      <c r="C324" s="1164" t="s">
        <v>521</v>
      </c>
      <c r="D324" s="420"/>
    </row>
    <row r="325" spans="1:4" ht="15">
      <c r="A325" s="1163" t="s">
        <v>798</v>
      </c>
      <c r="B325" s="1163" t="s">
        <v>553</v>
      </c>
      <c r="C325" s="1164" t="s">
        <v>554</v>
      </c>
      <c r="D325" s="420"/>
    </row>
    <row r="326" spans="1:4" ht="15">
      <c r="A326" s="1163" t="s">
        <v>798</v>
      </c>
      <c r="B326" s="1163" t="s">
        <v>551</v>
      </c>
      <c r="C326" s="1164" t="s">
        <v>552</v>
      </c>
      <c r="D326" s="420"/>
    </row>
    <row r="327" spans="1:4" ht="15">
      <c r="A327" s="1163" t="s">
        <v>799</v>
      </c>
      <c r="B327" s="1163" t="s">
        <v>708</v>
      </c>
      <c r="C327" s="1164" t="s">
        <v>537</v>
      </c>
      <c r="D327" s="420"/>
    </row>
    <row r="328" spans="1:4" ht="15">
      <c r="A328" s="1163" t="s">
        <v>799</v>
      </c>
      <c r="B328" s="1163" t="s">
        <v>709</v>
      </c>
      <c r="C328" s="1164" t="s">
        <v>539</v>
      </c>
      <c r="D328" s="420"/>
    </row>
    <row r="329" spans="1:4" ht="15">
      <c r="A329" s="1163" t="s">
        <v>799</v>
      </c>
      <c r="B329" s="1163" t="s">
        <v>706</v>
      </c>
      <c r="C329" s="1164" t="s">
        <v>731</v>
      </c>
      <c r="D329" s="420"/>
    </row>
    <row r="330" spans="1:4" ht="15">
      <c r="A330" s="1163" t="s">
        <v>799</v>
      </c>
      <c r="B330" s="1163" t="s">
        <v>710</v>
      </c>
      <c r="C330" s="1164" t="s">
        <v>545</v>
      </c>
      <c r="D330" s="420"/>
    </row>
    <row r="331" spans="1:4" ht="15">
      <c r="A331" s="1163" t="s">
        <v>799</v>
      </c>
      <c r="B331" s="1163" t="s">
        <v>711</v>
      </c>
      <c r="C331" s="1164" t="s">
        <v>543</v>
      </c>
      <c r="D331" s="420"/>
    </row>
    <row r="332" spans="1:4" ht="15">
      <c r="A332" s="1163" t="s">
        <v>799</v>
      </c>
      <c r="B332" s="1163" t="s">
        <v>712</v>
      </c>
      <c r="C332" s="1164" t="s">
        <v>547</v>
      </c>
      <c r="D332" s="420"/>
    </row>
    <row r="333" spans="1:4" ht="15">
      <c r="A333" s="1163" t="s">
        <v>800</v>
      </c>
      <c r="B333" s="1163" t="s">
        <v>713</v>
      </c>
      <c r="C333" s="1164" t="s">
        <v>590</v>
      </c>
      <c r="D333" s="420"/>
    </row>
    <row r="334" spans="1:4" ht="15">
      <c r="A334" s="1163" t="s">
        <v>800</v>
      </c>
      <c r="B334" s="1163" t="s">
        <v>714</v>
      </c>
      <c r="C334" s="1164" t="s">
        <v>550</v>
      </c>
      <c r="D334" s="420"/>
    </row>
    <row r="335" spans="1:4" ht="15">
      <c r="A335" s="1163" t="s">
        <v>800</v>
      </c>
      <c r="B335" s="1163" t="s">
        <v>715</v>
      </c>
      <c r="C335" s="1164" t="s">
        <v>588</v>
      </c>
      <c r="D335" s="420"/>
    </row>
    <row r="336" spans="1:4" ht="15">
      <c r="A336" s="1163" t="s">
        <v>800</v>
      </c>
      <c r="B336" s="1163" t="s">
        <v>718</v>
      </c>
      <c r="C336" s="1164" t="s">
        <v>556</v>
      </c>
      <c r="D336" s="420"/>
    </row>
    <row r="337" spans="1:4" ht="15">
      <c r="A337" s="1163" t="s">
        <v>800</v>
      </c>
      <c r="B337" s="1163" t="s">
        <v>716</v>
      </c>
      <c r="C337" s="1164" t="s">
        <v>552</v>
      </c>
      <c r="D337" s="420"/>
    </row>
    <row r="338" spans="1:4" ht="15">
      <c r="A338" s="1163" t="s">
        <v>800</v>
      </c>
      <c r="B338" s="1163" t="s">
        <v>719</v>
      </c>
      <c r="C338" s="1164" t="s">
        <v>720</v>
      </c>
      <c r="D338" s="420"/>
    </row>
    <row r="339" spans="1:4" ht="15">
      <c r="A339" s="1163" t="s">
        <v>800</v>
      </c>
      <c r="B339" s="1163" t="s">
        <v>721</v>
      </c>
      <c r="C339" s="1164" t="s">
        <v>521</v>
      </c>
      <c r="D339" s="420"/>
    </row>
    <row r="340" spans="1:4" ht="15">
      <c r="A340" s="1163" t="s">
        <v>800</v>
      </c>
      <c r="B340" s="1163" t="s">
        <v>717</v>
      </c>
      <c r="C340" s="1164" t="s">
        <v>554</v>
      </c>
      <c r="D340" s="420"/>
    </row>
    <row r="341" spans="1:4" ht="15">
      <c r="A341" s="1163" t="s">
        <v>801</v>
      </c>
      <c r="B341" s="1163" t="s">
        <v>802</v>
      </c>
      <c r="C341" s="1164" t="s">
        <v>731</v>
      </c>
      <c r="D341" s="420"/>
    </row>
    <row r="342" spans="1:4" ht="15">
      <c r="A342" s="1163" t="s">
        <v>803</v>
      </c>
      <c r="B342" s="1163" t="s">
        <v>802</v>
      </c>
      <c r="C342" s="1164" t="s">
        <v>731</v>
      </c>
      <c r="D342" s="420"/>
    </row>
    <row r="343" spans="1:4" ht="15">
      <c r="A343" s="1163" t="s">
        <v>804</v>
      </c>
      <c r="B343" s="1163" t="s">
        <v>802</v>
      </c>
      <c r="C343" s="1164" t="s">
        <v>731</v>
      </c>
      <c r="D343" s="420"/>
    </row>
    <row r="344" spans="1:4" ht="15">
      <c r="A344" s="1163" t="s">
        <v>805</v>
      </c>
      <c r="B344" s="1163" t="s">
        <v>802</v>
      </c>
      <c r="C344" s="1164" t="s">
        <v>731</v>
      </c>
      <c r="D344" s="420"/>
    </row>
    <row r="345" spans="1:4" ht="15">
      <c r="A345" s="1163" t="s">
        <v>806</v>
      </c>
      <c r="B345" s="1163" t="s">
        <v>802</v>
      </c>
      <c r="C345" s="1164" t="s">
        <v>731</v>
      </c>
      <c r="D345" s="420"/>
    </row>
    <row r="346" spans="1:4" ht="15">
      <c r="A346" s="1163" t="s">
        <v>807</v>
      </c>
      <c r="B346" s="1163" t="s">
        <v>802</v>
      </c>
      <c r="C346" s="1164" t="s">
        <v>731</v>
      </c>
      <c r="D346" s="420"/>
    </row>
    <row r="347" spans="1:4" ht="15">
      <c r="A347" s="1163" t="s">
        <v>808</v>
      </c>
      <c r="B347" s="1163" t="s">
        <v>802</v>
      </c>
      <c r="C347" s="1164" t="s">
        <v>731</v>
      </c>
      <c r="D347" s="420"/>
    </row>
    <row r="348" spans="1:4" ht="15">
      <c r="A348" s="1163" t="s">
        <v>809</v>
      </c>
      <c r="B348" s="1163" t="s">
        <v>802</v>
      </c>
      <c r="C348" s="1164" t="s">
        <v>731</v>
      </c>
      <c r="D348" s="420"/>
    </row>
    <row r="349" spans="1:4" ht="15">
      <c r="A349" s="1163" t="s">
        <v>810</v>
      </c>
      <c r="B349" s="1163" t="s">
        <v>802</v>
      </c>
      <c r="C349" s="1164" t="s">
        <v>731</v>
      </c>
      <c r="D349" s="420"/>
    </row>
    <row r="350" spans="1:4" ht="15">
      <c r="A350" s="1163" t="s">
        <v>811</v>
      </c>
      <c r="B350" s="1163" t="s">
        <v>802</v>
      </c>
      <c r="C350" s="1164" t="s">
        <v>731</v>
      </c>
      <c r="D350" s="420"/>
    </row>
    <row r="351" spans="1:4" ht="15">
      <c r="A351" s="1163" t="s">
        <v>812</v>
      </c>
      <c r="B351" s="1163" t="s">
        <v>802</v>
      </c>
      <c r="C351" s="1164" t="s">
        <v>731</v>
      </c>
      <c r="D351" s="420"/>
    </row>
    <row r="352" spans="1:4" ht="15">
      <c r="A352" s="1163" t="s">
        <v>813</v>
      </c>
      <c r="B352" s="1163" t="s">
        <v>802</v>
      </c>
      <c r="C352" s="1164" t="s">
        <v>731</v>
      </c>
      <c r="D352" s="420"/>
    </row>
    <row r="353" spans="1:4" ht="15">
      <c r="A353" s="1163" t="s">
        <v>814</v>
      </c>
      <c r="B353" s="1163" t="s">
        <v>802</v>
      </c>
      <c r="C353" s="1164" t="s">
        <v>731</v>
      </c>
      <c r="D353" s="420"/>
    </row>
    <row r="354" spans="1:4" ht="15">
      <c r="A354" s="1165" t="s">
        <v>815</v>
      </c>
      <c r="B354" s="1165" t="s">
        <v>584</v>
      </c>
      <c r="C354" s="1166" t="s">
        <v>552</v>
      </c>
      <c r="D354" s="420"/>
    </row>
    <row r="355" spans="1:4" ht="15">
      <c r="A355" s="1165" t="s">
        <v>815</v>
      </c>
      <c r="B355" s="1165" t="s">
        <v>585</v>
      </c>
      <c r="C355" s="1166" t="s">
        <v>816</v>
      </c>
      <c r="D355" s="420"/>
    </row>
    <row r="356" spans="1:4" ht="15">
      <c r="A356" s="1165" t="s">
        <v>815</v>
      </c>
      <c r="B356" s="1165" t="s">
        <v>583</v>
      </c>
      <c r="C356" s="1166" t="s">
        <v>817</v>
      </c>
      <c r="D356" s="420"/>
    </row>
    <row r="357" spans="1:4" ht="15">
      <c r="A357" s="1165" t="s">
        <v>815</v>
      </c>
      <c r="B357" s="1165" t="s">
        <v>586</v>
      </c>
      <c r="C357" s="1166" t="s">
        <v>818</v>
      </c>
      <c r="D357" s="420"/>
    </row>
    <row r="358" spans="1:4" ht="15">
      <c r="A358" s="1165" t="s">
        <v>815</v>
      </c>
      <c r="B358" s="1165" t="s">
        <v>587</v>
      </c>
      <c r="C358" s="1166" t="s">
        <v>819</v>
      </c>
      <c r="D358" s="420"/>
    </row>
    <row r="359" spans="1:4" ht="15">
      <c r="A359" s="1165" t="s">
        <v>815</v>
      </c>
      <c r="B359" s="1165" t="s">
        <v>589</v>
      </c>
      <c r="C359" s="1166" t="s">
        <v>820</v>
      </c>
      <c r="D359" s="420"/>
    </row>
    <row r="360" spans="1:4" ht="15">
      <c r="A360" s="1165" t="s">
        <v>821</v>
      </c>
      <c r="B360" s="1165" t="s">
        <v>822</v>
      </c>
      <c r="C360" s="1166" t="s">
        <v>820</v>
      </c>
      <c r="D360" s="420"/>
    </row>
    <row r="361" spans="1:4" ht="15">
      <c r="A361" s="1165" t="s">
        <v>821</v>
      </c>
      <c r="B361" s="1165" t="s">
        <v>823</v>
      </c>
      <c r="C361" s="1166" t="s">
        <v>818</v>
      </c>
      <c r="D361" s="420"/>
    </row>
    <row r="362" spans="1:4" ht="15">
      <c r="A362" s="1165" t="s">
        <v>821</v>
      </c>
      <c r="B362" s="1165" t="s">
        <v>824</v>
      </c>
      <c r="C362" s="1166" t="s">
        <v>817</v>
      </c>
      <c r="D362" s="420"/>
    </row>
    <row r="363" spans="1:4" ht="15">
      <c r="A363" s="1165" t="s">
        <v>821</v>
      </c>
      <c r="B363" s="1165" t="s">
        <v>825</v>
      </c>
      <c r="C363" s="1166" t="s">
        <v>819</v>
      </c>
      <c r="D363" s="420"/>
    </row>
    <row r="364" spans="1:4" ht="15">
      <c r="A364" s="1165" t="s">
        <v>821</v>
      </c>
      <c r="B364" s="1165" t="s">
        <v>826</v>
      </c>
      <c r="C364" s="1166" t="s">
        <v>816</v>
      </c>
      <c r="D364" s="420"/>
    </row>
    <row r="365" spans="1:4" ht="15">
      <c r="A365" s="1165" t="s">
        <v>821</v>
      </c>
      <c r="B365" s="1165" t="s">
        <v>827</v>
      </c>
      <c r="C365" s="1166" t="s">
        <v>552</v>
      </c>
      <c r="D365" s="420"/>
    </row>
    <row r="366" spans="1:4" ht="15">
      <c r="A366" s="1165" t="s">
        <v>828</v>
      </c>
      <c r="B366" s="1165" t="s">
        <v>829</v>
      </c>
      <c r="C366" s="1166" t="s">
        <v>552</v>
      </c>
      <c r="D366" s="420"/>
    </row>
    <row r="367" spans="1:4" ht="15">
      <c r="A367" s="1165" t="s">
        <v>828</v>
      </c>
      <c r="B367" s="1165" t="s">
        <v>830</v>
      </c>
      <c r="C367" s="1166" t="s">
        <v>816</v>
      </c>
      <c r="D367" s="420"/>
    </row>
    <row r="368" spans="1:4" ht="15">
      <c r="A368" s="1165" t="s">
        <v>828</v>
      </c>
      <c r="B368" s="1165" t="s">
        <v>831</v>
      </c>
      <c r="C368" s="1166" t="s">
        <v>819</v>
      </c>
      <c r="D368" s="420"/>
    </row>
    <row r="369" spans="1:4" ht="15">
      <c r="A369" s="1165" t="s">
        <v>828</v>
      </c>
      <c r="B369" s="1165" t="s">
        <v>832</v>
      </c>
      <c r="C369" s="1166" t="s">
        <v>817</v>
      </c>
      <c r="D369" s="420"/>
    </row>
    <row r="370" spans="1:4" ht="15">
      <c r="A370" s="1165" t="s">
        <v>828</v>
      </c>
      <c r="B370" s="1165" t="s">
        <v>833</v>
      </c>
      <c r="C370" s="1166" t="s">
        <v>818</v>
      </c>
      <c r="D370" s="420"/>
    </row>
    <row r="371" spans="1:4" ht="15">
      <c r="A371" s="1165" t="s">
        <v>828</v>
      </c>
      <c r="B371" s="1165" t="s">
        <v>834</v>
      </c>
      <c r="C371" s="1166" t="s">
        <v>820</v>
      </c>
      <c r="D371" s="420"/>
    </row>
    <row r="372" spans="1:4" s="34" customFormat="1" ht="15">
      <c r="A372" s="1163" t="s">
        <v>815</v>
      </c>
      <c r="B372" s="1163" t="s">
        <v>1050</v>
      </c>
      <c r="C372" s="1164" t="s">
        <v>1044</v>
      </c>
      <c r="D372" s="420"/>
    </row>
    <row r="373" spans="1:4" ht="15">
      <c r="A373" s="1163" t="s">
        <v>821</v>
      </c>
      <c r="B373" s="1163" t="s">
        <v>1045</v>
      </c>
      <c r="C373" s="1164" t="s">
        <v>1044</v>
      </c>
      <c r="D373" s="420"/>
    </row>
    <row r="374" spans="1:4" ht="15">
      <c r="A374" s="1163" t="s">
        <v>828</v>
      </c>
      <c r="B374" s="1163" t="s">
        <v>1043</v>
      </c>
      <c r="C374" s="1164" t="s">
        <v>1044</v>
      </c>
      <c r="D374" s="420"/>
    </row>
    <row r="375" spans="1:4" ht="15">
      <c r="A375" s="1163" t="s">
        <v>835</v>
      </c>
      <c r="B375" s="1163" t="s">
        <v>836</v>
      </c>
      <c r="C375" s="1164" t="s">
        <v>552</v>
      </c>
      <c r="D375" s="420"/>
    </row>
    <row r="376" spans="1:4" ht="15">
      <c r="A376" s="1163" t="s">
        <v>837</v>
      </c>
      <c r="B376" s="1163" t="s">
        <v>838</v>
      </c>
      <c r="C376" s="1164" t="s">
        <v>588</v>
      </c>
      <c r="D376" s="420"/>
    </row>
    <row r="377" spans="1:4" ht="15">
      <c r="A377" s="1163" t="s">
        <v>837</v>
      </c>
      <c r="B377" s="1163" t="s">
        <v>838</v>
      </c>
      <c r="C377" s="1164" t="s">
        <v>590</v>
      </c>
      <c r="D377" s="420"/>
    </row>
    <row r="378" spans="1:4" ht="15">
      <c r="A378" s="1163" t="s">
        <v>837</v>
      </c>
      <c r="B378" s="1163" t="s">
        <v>839</v>
      </c>
      <c r="C378" s="1164" t="s">
        <v>521</v>
      </c>
      <c r="D378" s="420"/>
    </row>
    <row r="379" spans="1:4" ht="15">
      <c r="A379" s="1163" t="s">
        <v>837</v>
      </c>
      <c r="B379" s="1163" t="s">
        <v>840</v>
      </c>
      <c r="C379" s="1164" t="s">
        <v>731</v>
      </c>
      <c r="D379" s="420"/>
    </row>
    <row r="380" spans="1:4" ht="15">
      <c r="A380" s="1163" t="s">
        <v>841</v>
      </c>
      <c r="B380" s="1163" t="s">
        <v>840</v>
      </c>
      <c r="C380" s="1164" t="s">
        <v>731</v>
      </c>
      <c r="D380" s="420"/>
    </row>
    <row r="381" spans="1:4" ht="15">
      <c r="A381" s="1163" t="s">
        <v>841</v>
      </c>
      <c r="B381" s="1163" t="s">
        <v>839</v>
      </c>
      <c r="C381" s="1164" t="s">
        <v>521</v>
      </c>
      <c r="D381" s="420"/>
    </row>
    <row r="382" spans="1:4" ht="15">
      <c r="A382" s="1163" t="s">
        <v>842</v>
      </c>
      <c r="B382" s="1163" t="s">
        <v>839</v>
      </c>
      <c r="C382" s="1164" t="s">
        <v>521</v>
      </c>
      <c r="D382" s="420"/>
    </row>
    <row r="383" spans="1:4" ht="15">
      <c r="A383" s="1163" t="s">
        <v>842</v>
      </c>
      <c r="B383" s="1163" t="s">
        <v>840</v>
      </c>
      <c r="C383" s="1164" t="s">
        <v>731</v>
      </c>
      <c r="D383" s="420"/>
    </row>
    <row r="384" spans="1:4" ht="15">
      <c r="A384" s="1163" t="s">
        <v>843</v>
      </c>
      <c r="B384" s="1163" t="s">
        <v>840</v>
      </c>
      <c r="C384" s="1164" t="s">
        <v>731</v>
      </c>
      <c r="D384" s="420"/>
    </row>
    <row r="385" spans="1:4" ht="15">
      <c r="A385" s="1163" t="s">
        <v>843</v>
      </c>
      <c r="B385" s="1163" t="s">
        <v>839</v>
      </c>
      <c r="C385" s="1164" t="s">
        <v>521</v>
      </c>
      <c r="D385" s="420"/>
    </row>
    <row r="386" spans="1:4" ht="15">
      <c r="A386" s="1163" t="s">
        <v>844</v>
      </c>
      <c r="B386" s="1163" t="s">
        <v>839</v>
      </c>
      <c r="C386" s="1164" t="s">
        <v>521</v>
      </c>
      <c r="D386" s="420"/>
    </row>
    <row r="387" spans="1:4" ht="15">
      <c r="A387" s="1163" t="s">
        <v>844</v>
      </c>
      <c r="B387" s="1163" t="s">
        <v>840</v>
      </c>
      <c r="C387" s="1164" t="s">
        <v>731</v>
      </c>
      <c r="D387" s="420"/>
    </row>
    <row r="388" spans="1:4" ht="15">
      <c r="A388" s="1163" t="s">
        <v>845</v>
      </c>
      <c r="B388" s="1163" t="s">
        <v>840</v>
      </c>
      <c r="C388" s="1164" t="s">
        <v>731</v>
      </c>
      <c r="D388" s="420"/>
    </row>
    <row r="389" spans="1:4" ht="15">
      <c r="A389" s="1163" t="s">
        <v>845</v>
      </c>
      <c r="B389" s="1163" t="s">
        <v>839</v>
      </c>
      <c r="C389" s="1164" t="s">
        <v>521</v>
      </c>
      <c r="D389" s="420"/>
    </row>
    <row r="390" spans="1:4" ht="15">
      <c r="A390" s="1163" t="s">
        <v>846</v>
      </c>
      <c r="B390" s="1163" t="s">
        <v>839</v>
      </c>
      <c r="C390" s="1164" t="s">
        <v>521</v>
      </c>
      <c r="D390" s="420"/>
    </row>
    <row r="391" spans="1:4" ht="15">
      <c r="A391" s="1163" t="s">
        <v>846</v>
      </c>
      <c r="B391" s="1163" t="s">
        <v>840</v>
      </c>
      <c r="C391" s="1164" t="s">
        <v>731</v>
      </c>
      <c r="D391" s="420"/>
    </row>
    <row r="392" spans="1:4" ht="15">
      <c r="A392" s="1163" t="s">
        <v>847</v>
      </c>
      <c r="B392" s="1163" t="s">
        <v>840</v>
      </c>
      <c r="C392" s="1164" t="s">
        <v>731</v>
      </c>
      <c r="D392" s="420"/>
    </row>
    <row r="393" spans="1:4" ht="15">
      <c r="A393" s="1163" t="s">
        <v>847</v>
      </c>
      <c r="B393" s="1163" t="s">
        <v>839</v>
      </c>
      <c r="C393" s="1164" t="s">
        <v>521</v>
      </c>
      <c r="D393" s="420"/>
    </row>
    <row r="394" spans="1:4" ht="15">
      <c r="A394" s="1163" t="s">
        <v>848</v>
      </c>
      <c r="B394" s="1163" t="s">
        <v>839</v>
      </c>
      <c r="C394" s="1164" t="s">
        <v>521</v>
      </c>
      <c r="D394" s="420"/>
    </row>
    <row r="395" spans="1:4" ht="15">
      <c r="A395" s="1163" t="s">
        <v>848</v>
      </c>
      <c r="B395" s="1163" t="s">
        <v>840</v>
      </c>
      <c r="C395" s="1164" t="s">
        <v>731</v>
      </c>
      <c r="D395" s="420"/>
    </row>
    <row r="396" spans="1:4" ht="15">
      <c r="A396" s="1163" t="s">
        <v>849</v>
      </c>
      <c r="B396" s="1163" t="s">
        <v>840</v>
      </c>
      <c r="C396" s="1164" t="s">
        <v>731</v>
      </c>
      <c r="D396" s="420"/>
    </row>
    <row r="397" spans="1:4" ht="15">
      <c r="A397" s="1163" t="s">
        <v>849</v>
      </c>
      <c r="B397" s="1163" t="s">
        <v>839</v>
      </c>
      <c r="C397" s="1164" t="s">
        <v>521</v>
      </c>
      <c r="D397" s="420"/>
    </row>
    <row r="398" spans="1:4" ht="15">
      <c r="A398" s="1163" t="s">
        <v>850</v>
      </c>
      <c r="B398" s="1163" t="s">
        <v>839</v>
      </c>
      <c r="C398" s="1164" t="s">
        <v>521</v>
      </c>
      <c r="D398" s="420"/>
    </row>
    <row r="399" spans="1:4" ht="15">
      <c r="A399" s="1163" t="s">
        <v>850</v>
      </c>
      <c r="B399" s="1163" t="s">
        <v>840</v>
      </c>
      <c r="C399" s="1164" t="s">
        <v>731</v>
      </c>
      <c r="D399" s="420"/>
    </row>
    <row r="400" spans="1:4" ht="15">
      <c r="A400" s="1163" t="s">
        <v>851</v>
      </c>
      <c r="B400" s="1163" t="s">
        <v>840</v>
      </c>
      <c r="C400" s="1164" t="s">
        <v>731</v>
      </c>
      <c r="D400" s="420"/>
    </row>
    <row r="401" spans="1:4" ht="15">
      <c r="A401" s="1163" t="s">
        <v>851</v>
      </c>
      <c r="B401" s="1163" t="s">
        <v>839</v>
      </c>
      <c r="C401" s="1164" t="s">
        <v>521</v>
      </c>
      <c r="D401" s="420"/>
    </row>
    <row r="402" spans="1:4" ht="15">
      <c r="A402" s="1163" t="s">
        <v>852</v>
      </c>
      <c r="B402" s="1163" t="s">
        <v>839</v>
      </c>
      <c r="C402" s="1164" t="s">
        <v>521</v>
      </c>
      <c r="D402" s="420"/>
    </row>
    <row r="403" spans="1:4" ht="15">
      <c r="A403" s="1163" t="s">
        <v>852</v>
      </c>
      <c r="B403" s="1163" t="s">
        <v>840</v>
      </c>
      <c r="C403" s="1164" t="s">
        <v>731</v>
      </c>
      <c r="D403" s="420"/>
    </row>
    <row r="404" spans="1:4" ht="15">
      <c r="A404" s="1163" t="s">
        <v>853</v>
      </c>
      <c r="B404" s="1163" t="s">
        <v>840</v>
      </c>
      <c r="C404" s="1164" t="s">
        <v>731</v>
      </c>
      <c r="D404" s="420"/>
    </row>
    <row r="405" spans="1:4" ht="15">
      <c r="A405" s="1163" t="s">
        <v>853</v>
      </c>
      <c r="B405" s="1163" t="s">
        <v>839</v>
      </c>
      <c r="C405" s="1164" t="s">
        <v>521</v>
      </c>
      <c r="D405" s="420"/>
    </row>
    <row r="406" spans="1:4" ht="15">
      <c r="A406" s="1163" t="s">
        <v>854</v>
      </c>
      <c r="B406" s="1163" t="s">
        <v>839</v>
      </c>
      <c r="C406" s="1164" t="s">
        <v>521</v>
      </c>
      <c r="D406" s="420"/>
    </row>
    <row r="407" spans="1:4" ht="15">
      <c r="A407" s="1163" t="s">
        <v>854</v>
      </c>
      <c r="B407" s="1163" t="s">
        <v>840</v>
      </c>
      <c r="C407" s="1164" t="s">
        <v>731</v>
      </c>
      <c r="D407" s="420"/>
    </row>
    <row r="408" spans="1:4" ht="15">
      <c r="A408" s="1163" t="s">
        <v>855</v>
      </c>
      <c r="B408" s="1163" t="s">
        <v>840</v>
      </c>
      <c r="C408" s="1164" t="s">
        <v>731</v>
      </c>
      <c r="D408" s="420"/>
    </row>
    <row r="409" spans="1:4" ht="15">
      <c r="A409" s="1163" t="s">
        <v>855</v>
      </c>
      <c r="B409" s="1163" t="s">
        <v>839</v>
      </c>
      <c r="C409" s="1164" t="s">
        <v>521</v>
      </c>
      <c r="D409" s="420"/>
    </row>
    <row r="410" spans="1:4" ht="15">
      <c r="A410" s="1163" t="s">
        <v>856</v>
      </c>
      <c r="B410" s="1163" t="s">
        <v>839</v>
      </c>
      <c r="C410" s="1164" t="s">
        <v>521</v>
      </c>
      <c r="D410" s="420"/>
    </row>
    <row r="411" spans="1:4" ht="15">
      <c r="A411" s="1163" t="s">
        <v>856</v>
      </c>
      <c r="B411" s="1163" t="s">
        <v>840</v>
      </c>
      <c r="C411" s="1164" t="s">
        <v>731</v>
      </c>
      <c r="D411" s="420"/>
    </row>
    <row r="412" spans="1:4" ht="15">
      <c r="A412" s="1163" t="s">
        <v>857</v>
      </c>
      <c r="B412" s="1163" t="s">
        <v>840</v>
      </c>
      <c r="C412" s="1164" t="s">
        <v>731</v>
      </c>
      <c r="D412" s="420"/>
    </row>
    <row r="413" spans="1:4" ht="15">
      <c r="A413" s="1163" t="s">
        <v>857</v>
      </c>
      <c r="B413" s="1163" t="s">
        <v>839</v>
      </c>
      <c r="C413" s="1164" t="s">
        <v>521</v>
      </c>
      <c r="D413" s="420"/>
    </row>
    <row r="414" spans="1:4" ht="15">
      <c r="A414" s="1163" t="s">
        <v>858</v>
      </c>
      <c r="B414" s="1163" t="s">
        <v>839</v>
      </c>
      <c r="C414" s="1164" t="s">
        <v>521</v>
      </c>
      <c r="D414" s="420"/>
    </row>
    <row r="415" spans="1:4" ht="15">
      <c r="A415" s="1163" t="s">
        <v>858</v>
      </c>
      <c r="B415" s="1163" t="s">
        <v>840</v>
      </c>
      <c r="C415" s="1164" t="s">
        <v>731</v>
      </c>
      <c r="D415" s="420"/>
    </row>
    <row r="416" spans="1:4" ht="15">
      <c r="A416" s="1163" t="s">
        <v>859</v>
      </c>
      <c r="B416" s="1163" t="s">
        <v>840</v>
      </c>
      <c r="C416" s="1164" t="s">
        <v>731</v>
      </c>
      <c r="D416" s="420"/>
    </row>
    <row r="417" spans="1:4" ht="15">
      <c r="A417" s="1163" t="s">
        <v>859</v>
      </c>
      <c r="B417" s="1163" t="s">
        <v>839</v>
      </c>
      <c r="C417" s="1164" t="s">
        <v>521</v>
      </c>
      <c r="D417" s="420"/>
    </row>
    <row r="418" spans="1:4" ht="15">
      <c r="A418" s="1163" t="s">
        <v>860</v>
      </c>
      <c r="B418" s="1163" t="s">
        <v>839</v>
      </c>
      <c r="C418" s="1164" t="s">
        <v>521</v>
      </c>
      <c r="D418" s="420"/>
    </row>
    <row r="419" spans="1:4" ht="15">
      <c r="A419" s="1163" t="s">
        <v>860</v>
      </c>
      <c r="B419" s="1163" t="s">
        <v>840</v>
      </c>
      <c r="C419" s="1164" t="s">
        <v>731</v>
      </c>
      <c r="D419" s="420"/>
    </row>
    <row r="420" spans="1:4" ht="15">
      <c r="A420" s="1163" t="s">
        <v>861</v>
      </c>
      <c r="B420" s="1163" t="s">
        <v>840</v>
      </c>
      <c r="C420" s="1164" t="s">
        <v>731</v>
      </c>
      <c r="D420" s="420"/>
    </row>
    <row r="421" spans="1:4" ht="15">
      <c r="A421" s="1163" t="s">
        <v>861</v>
      </c>
      <c r="B421" s="1163" t="s">
        <v>839</v>
      </c>
      <c r="C421" s="1164" t="s">
        <v>521</v>
      </c>
      <c r="D421" s="420"/>
    </row>
    <row r="422" spans="1:4" ht="15">
      <c r="A422" s="1163" t="s">
        <v>862</v>
      </c>
      <c r="B422" s="1163" t="s">
        <v>839</v>
      </c>
      <c r="C422" s="1164" t="s">
        <v>521</v>
      </c>
      <c r="D422" s="420"/>
    </row>
    <row r="423" spans="1:4" ht="15">
      <c r="A423" s="1163" t="s">
        <v>862</v>
      </c>
      <c r="B423" s="1163" t="s">
        <v>840</v>
      </c>
      <c r="C423" s="1164" t="s">
        <v>731</v>
      </c>
      <c r="D423" s="420"/>
    </row>
    <row r="424" spans="1:4" ht="15">
      <c r="A424" s="1163" t="s">
        <v>863</v>
      </c>
      <c r="B424" s="1163" t="s">
        <v>840</v>
      </c>
      <c r="C424" s="1164" t="s">
        <v>731</v>
      </c>
      <c r="D424" s="420"/>
    </row>
    <row r="425" spans="1:4" ht="15">
      <c r="A425" s="1163" t="s">
        <v>863</v>
      </c>
      <c r="B425" s="1163" t="s">
        <v>839</v>
      </c>
      <c r="C425" s="1164" t="s">
        <v>521</v>
      </c>
      <c r="D425" s="420"/>
    </row>
    <row r="426" spans="1:4" ht="15">
      <c r="A426" s="1163" t="s">
        <v>864</v>
      </c>
      <c r="B426" s="1163" t="s">
        <v>839</v>
      </c>
      <c r="C426" s="1164" t="s">
        <v>521</v>
      </c>
      <c r="D426" s="420"/>
    </row>
    <row r="427" spans="1:4" ht="15">
      <c r="A427" s="1163" t="s">
        <v>864</v>
      </c>
      <c r="B427" s="1163" t="s">
        <v>840</v>
      </c>
      <c r="C427" s="1164" t="s">
        <v>731</v>
      </c>
      <c r="D427" s="420"/>
    </row>
    <row r="428" spans="1:4" ht="15">
      <c r="A428" s="1163" t="s">
        <v>865</v>
      </c>
      <c r="B428" s="1163" t="s">
        <v>840</v>
      </c>
      <c r="C428" s="1164" t="s">
        <v>731</v>
      </c>
      <c r="D428" s="420"/>
    </row>
    <row r="429" spans="1:4" ht="15">
      <c r="A429" s="1163" t="s">
        <v>865</v>
      </c>
      <c r="B429" s="1163" t="s">
        <v>839</v>
      </c>
      <c r="C429" s="1164" t="s">
        <v>521</v>
      </c>
      <c r="D429" s="420"/>
    </row>
    <row r="430" spans="1:4" ht="15">
      <c r="A430" s="1163" t="s">
        <v>866</v>
      </c>
      <c r="B430" s="1163" t="s">
        <v>839</v>
      </c>
      <c r="C430" s="1164" t="s">
        <v>521</v>
      </c>
      <c r="D430" s="420"/>
    </row>
    <row r="431" spans="1:4" ht="15">
      <c r="A431" s="1163" t="s">
        <v>866</v>
      </c>
      <c r="B431" s="1163" t="s">
        <v>840</v>
      </c>
      <c r="C431" s="1164" t="s">
        <v>731</v>
      </c>
      <c r="D431" s="420"/>
    </row>
    <row r="432" spans="1:4" ht="15">
      <c r="A432" s="1163" t="s">
        <v>867</v>
      </c>
      <c r="B432" s="1163" t="s">
        <v>840</v>
      </c>
      <c r="C432" s="1164" t="s">
        <v>731</v>
      </c>
      <c r="D432" s="420"/>
    </row>
    <row r="433" spans="1:4" ht="15">
      <c r="A433" s="1163" t="s">
        <v>867</v>
      </c>
      <c r="B433" s="1163" t="s">
        <v>839</v>
      </c>
      <c r="C433" s="1164" t="s">
        <v>521</v>
      </c>
      <c r="D433" s="420"/>
    </row>
    <row r="434" spans="1:4" ht="15">
      <c r="A434" s="1163" t="s">
        <v>868</v>
      </c>
      <c r="B434" s="1163" t="s">
        <v>839</v>
      </c>
      <c r="C434" s="1164" t="s">
        <v>521</v>
      </c>
      <c r="D434" s="420"/>
    </row>
    <row r="435" spans="1:4" ht="15">
      <c r="A435" s="1163" t="s">
        <v>868</v>
      </c>
      <c r="B435" s="1163" t="s">
        <v>840</v>
      </c>
      <c r="C435" s="1164" t="s">
        <v>731</v>
      </c>
      <c r="D435" s="420"/>
    </row>
    <row r="436" spans="1:4" ht="15">
      <c r="A436" s="1163" t="s">
        <v>869</v>
      </c>
      <c r="B436" s="1163" t="s">
        <v>840</v>
      </c>
      <c r="C436" s="1164" t="s">
        <v>731</v>
      </c>
      <c r="D436" s="420"/>
    </row>
    <row r="437" spans="1:4" ht="15">
      <c r="A437" s="1163" t="s">
        <v>869</v>
      </c>
      <c r="B437" s="1163" t="s">
        <v>839</v>
      </c>
      <c r="C437" s="1164" t="s">
        <v>521</v>
      </c>
      <c r="D437" s="420"/>
    </row>
    <row r="438" spans="1:4" ht="15">
      <c r="A438" s="1163" t="s">
        <v>870</v>
      </c>
      <c r="B438" s="1163" t="s">
        <v>839</v>
      </c>
      <c r="C438" s="1164" t="s">
        <v>521</v>
      </c>
      <c r="D438" s="420"/>
    </row>
    <row r="439" spans="1:4" ht="15">
      <c r="A439" s="1163" t="s">
        <v>870</v>
      </c>
      <c r="B439" s="1163" t="s">
        <v>840</v>
      </c>
      <c r="C439" s="1164" t="s">
        <v>731</v>
      </c>
      <c r="D439" s="420"/>
    </row>
    <row r="440" spans="1:4" ht="15">
      <c r="A440" s="1163" t="s">
        <v>871</v>
      </c>
      <c r="B440" s="1163" t="s">
        <v>840</v>
      </c>
      <c r="C440" s="1164" t="s">
        <v>731</v>
      </c>
      <c r="D440" s="420"/>
    </row>
    <row r="441" spans="1:4" ht="15">
      <c r="A441" s="1163" t="s">
        <v>871</v>
      </c>
      <c r="B441" s="1163" t="s">
        <v>839</v>
      </c>
      <c r="C441" s="1164" t="s">
        <v>521</v>
      </c>
      <c r="D441" s="420"/>
    </row>
    <row r="442" spans="1:4" ht="15">
      <c r="A442" s="1163" t="s">
        <v>872</v>
      </c>
      <c r="B442" s="1163" t="s">
        <v>839</v>
      </c>
      <c r="C442" s="1164" t="s">
        <v>521</v>
      </c>
      <c r="D442" s="420"/>
    </row>
    <row r="443" spans="1:4" ht="15">
      <c r="A443" s="1163" t="s">
        <v>872</v>
      </c>
      <c r="B443" s="1163" t="s">
        <v>840</v>
      </c>
      <c r="C443" s="1164" t="s">
        <v>731</v>
      </c>
      <c r="D443" s="420"/>
    </row>
    <row r="444" spans="1:4" ht="15">
      <c r="A444" s="1163" t="s">
        <v>873</v>
      </c>
      <c r="B444" s="1163" t="s">
        <v>840</v>
      </c>
      <c r="C444" s="1164" t="s">
        <v>731</v>
      </c>
      <c r="D444" s="420"/>
    </row>
    <row r="445" spans="1:4" ht="15">
      <c r="A445" s="1163" t="s">
        <v>873</v>
      </c>
      <c r="B445" s="1163" t="s">
        <v>839</v>
      </c>
      <c r="C445" s="1164" t="s">
        <v>521</v>
      </c>
      <c r="D445" s="420"/>
    </row>
    <row r="446" spans="1:4" ht="15">
      <c r="A446" s="1163" t="s">
        <v>874</v>
      </c>
      <c r="B446" s="1163" t="s">
        <v>839</v>
      </c>
      <c r="C446" s="1164" t="s">
        <v>521</v>
      </c>
      <c r="D446" s="420"/>
    </row>
    <row r="447" spans="1:4" ht="15">
      <c r="A447" s="1163" t="s">
        <v>874</v>
      </c>
      <c r="B447" s="1163" t="s">
        <v>840</v>
      </c>
      <c r="C447" s="1164" t="s">
        <v>731</v>
      </c>
      <c r="D447" s="420"/>
    </row>
    <row r="448" spans="1:4" ht="15">
      <c r="A448" s="1163" t="s">
        <v>875</v>
      </c>
      <c r="B448" s="1163" t="s">
        <v>840</v>
      </c>
      <c r="C448" s="1164" t="s">
        <v>731</v>
      </c>
      <c r="D448" s="420"/>
    </row>
    <row r="449" spans="1:4" ht="15">
      <c r="A449" s="1163" t="s">
        <v>875</v>
      </c>
      <c r="B449" s="1163" t="s">
        <v>839</v>
      </c>
      <c r="C449" s="1164" t="s">
        <v>521</v>
      </c>
      <c r="D449" s="420"/>
    </row>
    <row r="450" spans="1:4" ht="15">
      <c r="A450" s="1163" t="s">
        <v>876</v>
      </c>
      <c r="B450" s="1163" t="s">
        <v>839</v>
      </c>
      <c r="C450" s="1164" t="s">
        <v>521</v>
      </c>
      <c r="D450" s="420"/>
    </row>
    <row r="451" spans="1:4" ht="15">
      <c r="A451" s="1163" t="s">
        <v>876</v>
      </c>
      <c r="B451" s="1163" t="s">
        <v>840</v>
      </c>
      <c r="C451" s="1164" t="s">
        <v>731</v>
      </c>
      <c r="D451" s="420"/>
    </row>
    <row r="452" spans="1:4" ht="15">
      <c r="A452" s="1163" t="s">
        <v>877</v>
      </c>
      <c r="B452" s="1163" t="s">
        <v>840</v>
      </c>
      <c r="C452" s="1164" t="s">
        <v>731</v>
      </c>
      <c r="D452" s="420"/>
    </row>
    <row r="453" spans="1:4" ht="15">
      <c r="A453" s="1163" t="s">
        <v>877</v>
      </c>
      <c r="B453" s="1163" t="s">
        <v>839</v>
      </c>
      <c r="C453" s="1164" t="s">
        <v>521</v>
      </c>
      <c r="D453" s="420"/>
    </row>
    <row r="454" spans="1:4" ht="15">
      <c r="A454" s="1163" t="s">
        <v>878</v>
      </c>
      <c r="B454" s="1163" t="s">
        <v>839</v>
      </c>
      <c r="C454" s="1164" t="s">
        <v>521</v>
      </c>
      <c r="D454" s="420"/>
    </row>
    <row r="455" spans="1:4" ht="15">
      <c r="A455" s="1163" t="s">
        <v>878</v>
      </c>
      <c r="B455" s="1163" t="s">
        <v>840</v>
      </c>
      <c r="C455" s="1164" t="s">
        <v>731</v>
      </c>
      <c r="D455" s="420"/>
    </row>
    <row r="456" spans="1:4" ht="15">
      <c r="A456" s="1163" t="s">
        <v>879</v>
      </c>
      <c r="B456" s="1163" t="s">
        <v>840</v>
      </c>
      <c r="C456" s="1164" t="s">
        <v>731</v>
      </c>
      <c r="D456" s="420"/>
    </row>
    <row r="457" spans="1:4" ht="15">
      <c r="A457" s="1163" t="s">
        <v>879</v>
      </c>
      <c r="B457" s="1163" t="s">
        <v>839</v>
      </c>
      <c r="C457" s="1164" t="s">
        <v>521</v>
      </c>
      <c r="D457" s="420"/>
    </row>
    <row r="458" spans="1:4" ht="15">
      <c r="A458" s="1163" t="s">
        <v>880</v>
      </c>
      <c r="B458" s="1163" t="s">
        <v>839</v>
      </c>
      <c r="C458" s="1164" t="s">
        <v>521</v>
      </c>
      <c r="D458" s="420"/>
    </row>
    <row r="459" spans="1:4" ht="15">
      <c r="A459" s="1163" t="s">
        <v>880</v>
      </c>
      <c r="B459" s="1163" t="s">
        <v>840</v>
      </c>
      <c r="C459" s="1164" t="s">
        <v>731</v>
      </c>
      <c r="D459" s="420"/>
    </row>
    <row r="460" spans="1:4" ht="15">
      <c r="A460" s="1163" t="s">
        <v>881</v>
      </c>
      <c r="B460" s="1163" t="s">
        <v>840</v>
      </c>
      <c r="C460" s="1164" t="s">
        <v>731</v>
      </c>
      <c r="D460" s="420"/>
    </row>
    <row r="461" spans="1:4" ht="15">
      <c r="A461" s="1163" t="s">
        <v>881</v>
      </c>
      <c r="B461" s="1163" t="s">
        <v>839</v>
      </c>
      <c r="C461" s="1164" t="s">
        <v>521</v>
      </c>
      <c r="D461" s="420"/>
    </row>
    <row r="462" spans="1:4" ht="15">
      <c r="A462" s="1163" t="s">
        <v>882</v>
      </c>
      <c r="B462" s="1163" t="s">
        <v>883</v>
      </c>
      <c r="C462" s="1164" t="s">
        <v>521</v>
      </c>
      <c r="D462" s="420"/>
    </row>
    <row r="463" spans="1:4" ht="15">
      <c r="A463" s="1163" t="s">
        <v>882</v>
      </c>
      <c r="B463" s="1163" t="s">
        <v>884</v>
      </c>
      <c r="C463" s="1164" t="s">
        <v>731</v>
      </c>
      <c r="D463" s="420"/>
    </row>
    <row r="464" spans="1:4" ht="15">
      <c r="A464" s="1163" t="s">
        <v>885</v>
      </c>
      <c r="B464" s="1163" t="s">
        <v>884</v>
      </c>
      <c r="C464" s="1164" t="s">
        <v>731</v>
      </c>
      <c r="D464" s="420"/>
    </row>
    <row r="465" spans="1:4" ht="15">
      <c r="A465" s="1163" t="s">
        <v>885</v>
      </c>
      <c r="B465" s="1163" t="s">
        <v>883</v>
      </c>
      <c r="C465" s="1164" t="s">
        <v>521</v>
      </c>
      <c r="D465" s="420"/>
    </row>
    <row r="466" spans="1:4" ht="15">
      <c r="A466" s="1163" t="s">
        <v>886</v>
      </c>
      <c r="B466" s="1163" t="s">
        <v>883</v>
      </c>
      <c r="C466" s="1164" t="s">
        <v>521</v>
      </c>
      <c r="D466" s="420"/>
    </row>
    <row r="467" spans="1:4" ht="15">
      <c r="A467" s="1163" t="s">
        <v>886</v>
      </c>
      <c r="B467" s="1163" t="s">
        <v>884</v>
      </c>
      <c r="C467" s="1164" t="s">
        <v>731</v>
      </c>
      <c r="D467" s="420"/>
    </row>
    <row r="468" spans="1:4" ht="15">
      <c r="A468" s="1163" t="s">
        <v>887</v>
      </c>
      <c r="B468" s="1163" t="s">
        <v>884</v>
      </c>
      <c r="C468" s="1164" t="s">
        <v>731</v>
      </c>
      <c r="D468" s="420"/>
    </row>
    <row r="469" spans="1:4" ht="15">
      <c r="A469" s="1163" t="s">
        <v>887</v>
      </c>
      <c r="B469" s="1163" t="s">
        <v>883</v>
      </c>
      <c r="C469" s="1164" t="s">
        <v>521</v>
      </c>
      <c r="D469" s="420"/>
    </row>
    <row r="470" spans="1:4" ht="15">
      <c r="A470" s="1163" t="s">
        <v>888</v>
      </c>
      <c r="B470" s="1163" t="s">
        <v>883</v>
      </c>
      <c r="C470" s="1164" t="s">
        <v>521</v>
      </c>
      <c r="D470" s="420"/>
    </row>
    <row r="471" spans="1:4" ht="15">
      <c r="A471" s="1163" t="s">
        <v>888</v>
      </c>
      <c r="B471" s="1163" t="s">
        <v>884</v>
      </c>
      <c r="C471" s="1164" t="s">
        <v>731</v>
      </c>
      <c r="D471" s="420"/>
    </row>
    <row r="472" spans="1:4" ht="15">
      <c r="A472" s="1163" t="s">
        <v>889</v>
      </c>
      <c r="B472" s="1163" t="s">
        <v>884</v>
      </c>
      <c r="C472" s="1164" t="s">
        <v>731</v>
      </c>
      <c r="D472" s="420"/>
    </row>
    <row r="473" spans="1:4" ht="15">
      <c r="A473" s="1163" t="s">
        <v>889</v>
      </c>
      <c r="B473" s="1163" t="s">
        <v>883</v>
      </c>
      <c r="C473" s="1164" t="s">
        <v>521</v>
      </c>
      <c r="D473" s="420"/>
    </row>
    <row r="474" spans="1:4" ht="15">
      <c r="A474" s="1163" t="s">
        <v>890</v>
      </c>
      <c r="B474" s="1163" t="s">
        <v>883</v>
      </c>
      <c r="C474" s="1164" t="s">
        <v>521</v>
      </c>
      <c r="D474" s="420"/>
    </row>
    <row r="475" spans="1:4" ht="15">
      <c r="A475" s="1163" t="s">
        <v>890</v>
      </c>
      <c r="B475" s="1163" t="s">
        <v>884</v>
      </c>
      <c r="C475" s="1164" t="s">
        <v>731</v>
      </c>
      <c r="D475" s="420"/>
    </row>
    <row r="476" spans="1:4" ht="15">
      <c r="A476" s="1163" t="s">
        <v>891</v>
      </c>
      <c r="B476" s="1163" t="s">
        <v>884</v>
      </c>
      <c r="C476" s="1164" t="s">
        <v>731</v>
      </c>
      <c r="D476" s="420"/>
    </row>
    <row r="477" spans="1:4" ht="15">
      <c r="A477" s="1163" t="s">
        <v>891</v>
      </c>
      <c r="B477" s="1163" t="s">
        <v>883</v>
      </c>
      <c r="C477" s="1164" t="s">
        <v>521</v>
      </c>
      <c r="D477" s="420"/>
    </row>
    <row r="478" spans="1:4" ht="15">
      <c r="A478" s="1163" t="s">
        <v>892</v>
      </c>
      <c r="B478" s="1163" t="s">
        <v>883</v>
      </c>
      <c r="C478" s="1164" t="s">
        <v>521</v>
      </c>
      <c r="D478" s="420"/>
    </row>
    <row r="479" spans="1:4" ht="15">
      <c r="A479" s="1163" t="s">
        <v>892</v>
      </c>
      <c r="B479" s="1163" t="s">
        <v>884</v>
      </c>
      <c r="C479" s="1164" t="s">
        <v>731</v>
      </c>
      <c r="D479" s="420"/>
    </row>
    <row r="480" spans="1:4" ht="15">
      <c r="A480" s="1163" t="s">
        <v>893</v>
      </c>
      <c r="B480" s="1163" t="s">
        <v>884</v>
      </c>
      <c r="C480" s="1164" t="s">
        <v>731</v>
      </c>
      <c r="D480" s="420"/>
    </row>
    <row r="481" spans="1:4" ht="15">
      <c r="A481" s="1163" t="s">
        <v>893</v>
      </c>
      <c r="B481" s="1163" t="s">
        <v>883</v>
      </c>
      <c r="C481" s="1164" t="s">
        <v>521</v>
      </c>
      <c r="D481" s="420"/>
    </row>
    <row r="482" spans="1:4" ht="15">
      <c r="A482" s="1163" t="s">
        <v>894</v>
      </c>
      <c r="B482" s="1163" t="s">
        <v>563</v>
      </c>
      <c r="C482" s="1164" t="s">
        <v>521</v>
      </c>
      <c r="D482" s="420"/>
    </row>
    <row r="483" spans="1:4" ht="15">
      <c r="A483" s="1163" t="s">
        <v>895</v>
      </c>
      <c r="B483" s="1163" t="s">
        <v>896</v>
      </c>
      <c r="C483" s="1164" t="s">
        <v>588</v>
      </c>
      <c r="D483" s="420"/>
    </row>
    <row r="484" spans="1:4" ht="15">
      <c r="A484" s="1163" t="s">
        <v>895</v>
      </c>
      <c r="B484" s="1163" t="s">
        <v>897</v>
      </c>
      <c r="C484" s="1164" t="s">
        <v>550</v>
      </c>
      <c r="D484" s="420"/>
    </row>
    <row r="485" spans="1:4" ht="15">
      <c r="A485" s="1163" t="s">
        <v>895</v>
      </c>
      <c r="B485" s="1163" t="s">
        <v>898</v>
      </c>
      <c r="C485" s="1164" t="s">
        <v>554</v>
      </c>
      <c r="D485" s="420"/>
    </row>
    <row r="486" spans="1:4" ht="15">
      <c r="A486" s="1163" t="s">
        <v>895</v>
      </c>
      <c r="B486" s="1163" t="s">
        <v>899</v>
      </c>
      <c r="C486" s="1164" t="s">
        <v>590</v>
      </c>
      <c r="D486" s="420"/>
    </row>
    <row r="487" spans="1:4" ht="15">
      <c r="A487" s="1163" t="s">
        <v>900</v>
      </c>
      <c r="B487" s="1163" t="s">
        <v>593</v>
      </c>
      <c r="C487" s="1164" t="s">
        <v>550</v>
      </c>
      <c r="D487" s="420"/>
    </row>
    <row r="488" spans="1:4" ht="15">
      <c r="A488" s="1163" t="s">
        <v>901</v>
      </c>
      <c r="B488" s="1163" t="s">
        <v>593</v>
      </c>
      <c r="C488" s="1164" t="s">
        <v>550</v>
      </c>
      <c r="D488" s="420"/>
    </row>
    <row r="489" spans="1:4" ht="15">
      <c r="A489" s="1163" t="s">
        <v>902</v>
      </c>
      <c r="B489" s="1163" t="s">
        <v>593</v>
      </c>
      <c r="C489" s="1164" t="s">
        <v>903</v>
      </c>
      <c r="D489" s="420"/>
    </row>
    <row r="490" spans="1:4" ht="15">
      <c r="A490" s="1163" t="s">
        <v>904</v>
      </c>
      <c r="B490" s="1163" t="s">
        <v>593</v>
      </c>
      <c r="C490" s="1164" t="s">
        <v>903</v>
      </c>
      <c r="D490" s="420"/>
    </row>
    <row r="491" spans="1:4" ht="15">
      <c r="A491" s="1163" t="s">
        <v>905</v>
      </c>
      <c r="B491" s="1163" t="s">
        <v>593</v>
      </c>
      <c r="C491" s="1164" t="s">
        <v>906</v>
      </c>
      <c r="D491" s="420"/>
    </row>
    <row r="492" spans="1:4" ht="15">
      <c r="A492" s="1163" t="s">
        <v>907</v>
      </c>
      <c r="B492" s="1163" t="s">
        <v>596</v>
      </c>
      <c r="C492" s="1164" t="s">
        <v>906</v>
      </c>
      <c r="D492" s="420"/>
    </row>
    <row r="493" spans="1:4" ht="15">
      <c r="A493" s="1163" t="s">
        <v>908</v>
      </c>
      <c r="B493" s="1163" t="s">
        <v>593</v>
      </c>
      <c r="C493" s="1164" t="s">
        <v>906</v>
      </c>
      <c r="D493" s="420"/>
    </row>
    <row r="494" spans="1:4" ht="15">
      <c r="A494" s="1163" t="s">
        <v>909</v>
      </c>
      <c r="B494" s="1163" t="s">
        <v>596</v>
      </c>
      <c r="C494" s="1164" t="s">
        <v>906</v>
      </c>
      <c r="D494" s="420"/>
    </row>
    <row r="495" spans="1:4" ht="15">
      <c r="A495" s="1163" t="s">
        <v>910</v>
      </c>
      <c r="B495" s="1163" t="s">
        <v>563</v>
      </c>
      <c r="C495" s="1164" t="s">
        <v>903</v>
      </c>
      <c r="D495" s="420"/>
    </row>
    <row r="496" spans="1:4" ht="15">
      <c r="A496" s="1163" t="s">
        <v>911</v>
      </c>
      <c r="B496" s="1163" t="s">
        <v>593</v>
      </c>
      <c r="C496" s="1164" t="s">
        <v>903</v>
      </c>
      <c r="D496" s="420"/>
    </row>
    <row r="497" spans="1:4" ht="15">
      <c r="A497" s="1163" t="s">
        <v>912</v>
      </c>
      <c r="B497" s="1163" t="s">
        <v>567</v>
      </c>
      <c r="C497" s="1164" t="s">
        <v>903</v>
      </c>
      <c r="D497" s="420"/>
    </row>
    <row r="498" spans="1:4" ht="15">
      <c r="A498" s="1163" t="s">
        <v>913</v>
      </c>
      <c r="B498" s="1163" t="s">
        <v>569</v>
      </c>
      <c r="C498" s="1164" t="s">
        <v>903</v>
      </c>
      <c r="D498" s="420"/>
    </row>
    <row r="499" spans="1:4" ht="15">
      <c r="A499" s="1163" t="s">
        <v>914</v>
      </c>
      <c r="B499" s="1163" t="s">
        <v>571</v>
      </c>
      <c r="C499" s="1164" t="s">
        <v>903</v>
      </c>
      <c r="D499" s="420"/>
    </row>
    <row r="500" spans="1:4" ht="15">
      <c r="A500" s="1163" t="s">
        <v>915</v>
      </c>
      <c r="B500" s="1163" t="s">
        <v>593</v>
      </c>
      <c r="C500" s="1164" t="s">
        <v>903</v>
      </c>
      <c r="D500" s="420"/>
    </row>
    <row r="501" spans="1:4" ht="15">
      <c r="A501" s="1163" t="s">
        <v>916</v>
      </c>
      <c r="B501" s="1163" t="s">
        <v>575</v>
      </c>
      <c r="C501" s="1164" t="s">
        <v>903</v>
      </c>
      <c r="D501" s="420"/>
    </row>
    <row r="502" spans="1:4" ht="15">
      <c r="A502" s="1163" t="s">
        <v>917</v>
      </c>
      <c r="B502" s="1163" t="s">
        <v>569</v>
      </c>
      <c r="C502" s="1164" t="s">
        <v>903</v>
      </c>
      <c r="D502" s="420"/>
    </row>
    <row r="503" spans="1:4" ht="15">
      <c r="A503" s="1163" t="s">
        <v>918</v>
      </c>
      <c r="B503" s="1163" t="s">
        <v>563</v>
      </c>
      <c r="C503" s="1164" t="s">
        <v>903</v>
      </c>
      <c r="D503" s="420"/>
    </row>
    <row r="504" spans="1:4" ht="15">
      <c r="A504" s="1163" t="s">
        <v>919</v>
      </c>
      <c r="B504" s="1163" t="s">
        <v>593</v>
      </c>
      <c r="C504" s="1164" t="s">
        <v>903</v>
      </c>
      <c r="D504" s="420"/>
    </row>
    <row r="505" spans="1:4" ht="15">
      <c r="A505" s="1163" t="s">
        <v>920</v>
      </c>
      <c r="B505" s="1163" t="s">
        <v>569</v>
      </c>
      <c r="C505" s="1164" t="s">
        <v>903</v>
      </c>
      <c r="D505" s="420"/>
    </row>
    <row r="506" spans="1:4" ht="15">
      <c r="A506" s="1163" t="s">
        <v>921</v>
      </c>
      <c r="B506" s="1163" t="s">
        <v>567</v>
      </c>
      <c r="C506" s="1164" t="s">
        <v>903</v>
      </c>
      <c r="D506" s="420"/>
    </row>
    <row r="507" spans="1:4" ht="15">
      <c r="A507" s="1163" t="s">
        <v>922</v>
      </c>
      <c r="B507" s="1163" t="s">
        <v>571</v>
      </c>
      <c r="C507" s="1164" t="s">
        <v>903</v>
      </c>
      <c r="D507" s="420"/>
    </row>
    <row r="508" spans="1:4" ht="15">
      <c r="A508" s="1163" t="s">
        <v>923</v>
      </c>
      <c r="B508" s="1163" t="s">
        <v>593</v>
      </c>
      <c r="C508" s="1164" t="s">
        <v>903</v>
      </c>
      <c r="D508" s="420"/>
    </row>
    <row r="509" spans="1:4" ht="15">
      <c r="A509" s="1163" t="s">
        <v>924</v>
      </c>
      <c r="B509" s="1163" t="s">
        <v>569</v>
      </c>
      <c r="C509" s="1164" t="s">
        <v>903</v>
      </c>
      <c r="D509" s="420"/>
    </row>
    <row r="510" spans="1:4" ht="15">
      <c r="A510" s="1163" t="s">
        <v>925</v>
      </c>
      <c r="B510" s="1163" t="s">
        <v>575</v>
      </c>
      <c r="C510" s="1164" t="s">
        <v>903</v>
      </c>
      <c r="D510" s="420"/>
    </row>
    <row r="511" spans="1:4" ht="15">
      <c r="A511" s="1163" t="s">
        <v>926</v>
      </c>
      <c r="B511" s="1163" t="s">
        <v>593</v>
      </c>
      <c r="C511" s="1164" t="s">
        <v>554</v>
      </c>
      <c r="D511" s="420"/>
    </row>
    <row r="512" spans="1:4" ht="15">
      <c r="A512" s="1163" t="s">
        <v>927</v>
      </c>
      <c r="B512" s="1163" t="s">
        <v>735</v>
      </c>
      <c r="C512" s="1164" t="s">
        <v>554</v>
      </c>
      <c r="D512" s="420"/>
    </row>
    <row r="513" spans="1:4" ht="15">
      <c r="A513" s="1163" t="s">
        <v>928</v>
      </c>
      <c r="B513" s="1163" t="s">
        <v>565</v>
      </c>
      <c r="C513" s="1164" t="s">
        <v>554</v>
      </c>
      <c r="D513" s="420"/>
    </row>
    <row r="514" spans="1:4" ht="15">
      <c r="A514" s="1163" t="s">
        <v>929</v>
      </c>
      <c r="B514" s="1163" t="s">
        <v>569</v>
      </c>
      <c r="C514" s="1164" t="s">
        <v>554</v>
      </c>
      <c r="D514" s="420"/>
    </row>
    <row r="515" spans="1:4" ht="15">
      <c r="A515" s="1163" t="s">
        <v>930</v>
      </c>
      <c r="B515" s="1163" t="s">
        <v>567</v>
      </c>
      <c r="C515" s="1164" t="s">
        <v>554</v>
      </c>
      <c r="D515" s="420"/>
    </row>
    <row r="516" spans="1:4" ht="15">
      <c r="A516" s="1163" t="s">
        <v>931</v>
      </c>
      <c r="B516" s="1163" t="s">
        <v>571</v>
      </c>
      <c r="C516" s="1164" t="s">
        <v>554</v>
      </c>
      <c r="D516" s="420"/>
    </row>
    <row r="517" spans="1:4" ht="15">
      <c r="A517" s="1163" t="s">
        <v>932</v>
      </c>
      <c r="B517" s="1163" t="s">
        <v>573</v>
      </c>
      <c r="C517" s="1164" t="s">
        <v>554</v>
      </c>
      <c r="D517" s="420"/>
    </row>
    <row r="518" spans="1:4" ht="15">
      <c r="A518" s="1163" t="s">
        <v>933</v>
      </c>
      <c r="B518" s="1163" t="s">
        <v>569</v>
      </c>
      <c r="C518" s="1164" t="s">
        <v>554</v>
      </c>
      <c r="D518" s="420"/>
    </row>
    <row r="519" spans="1:4" ht="15">
      <c r="A519" s="1163" t="s">
        <v>934</v>
      </c>
      <c r="B519" s="1163" t="s">
        <v>575</v>
      </c>
      <c r="C519" s="1164" t="s">
        <v>554</v>
      </c>
      <c r="D519" s="420"/>
    </row>
    <row r="520" spans="1:4" ht="15">
      <c r="A520" s="1163" t="s">
        <v>935</v>
      </c>
      <c r="B520" s="1163" t="s">
        <v>565</v>
      </c>
      <c r="C520" s="1164" t="s">
        <v>554</v>
      </c>
      <c r="D520" s="420"/>
    </row>
    <row r="521" spans="1:4" ht="15">
      <c r="A521" s="1163" t="s">
        <v>936</v>
      </c>
      <c r="B521" s="1163" t="s">
        <v>569</v>
      </c>
      <c r="C521" s="1164" t="s">
        <v>554</v>
      </c>
      <c r="D521" s="420"/>
    </row>
    <row r="522" spans="1:4" ht="15">
      <c r="A522" s="1163" t="s">
        <v>937</v>
      </c>
      <c r="B522" s="1163" t="s">
        <v>563</v>
      </c>
      <c r="C522" s="1164" t="s">
        <v>554</v>
      </c>
      <c r="D522" s="420"/>
    </row>
    <row r="523" spans="1:4" ht="15">
      <c r="A523" s="1163" t="s">
        <v>938</v>
      </c>
      <c r="B523" s="1163" t="s">
        <v>573</v>
      </c>
      <c r="C523" s="1164" t="s">
        <v>554</v>
      </c>
      <c r="D523" s="420"/>
    </row>
    <row r="524" spans="1:4" ht="15">
      <c r="A524" s="1163" t="s">
        <v>939</v>
      </c>
      <c r="B524" s="1163" t="s">
        <v>569</v>
      </c>
      <c r="C524" s="1164" t="s">
        <v>554</v>
      </c>
      <c r="D524" s="420"/>
    </row>
    <row r="525" spans="1:4" ht="15">
      <c r="A525" s="1163" t="s">
        <v>940</v>
      </c>
      <c r="B525" s="1163" t="s">
        <v>571</v>
      </c>
      <c r="C525" s="1164" t="s">
        <v>554</v>
      </c>
      <c r="D525" s="420"/>
    </row>
    <row r="526" spans="1:4" ht="15">
      <c r="A526" s="1163" t="s">
        <v>941</v>
      </c>
      <c r="B526" s="1163" t="s">
        <v>563</v>
      </c>
      <c r="C526" s="1164" t="s">
        <v>554</v>
      </c>
      <c r="D526" s="420"/>
    </row>
    <row r="527" spans="1:4" ht="15">
      <c r="A527" s="1163" t="s">
        <v>942</v>
      </c>
      <c r="B527" s="1163" t="s">
        <v>565</v>
      </c>
      <c r="C527" s="1164" t="s">
        <v>554</v>
      </c>
      <c r="D527" s="420"/>
    </row>
    <row r="528" spans="1:4" ht="15">
      <c r="A528" s="1163" t="s">
        <v>943</v>
      </c>
      <c r="B528" s="1163" t="s">
        <v>569</v>
      </c>
      <c r="C528" s="1164" t="s">
        <v>554</v>
      </c>
      <c r="D528" s="420"/>
    </row>
    <row r="529" spans="1:4" ht="15">
      <c r="A529" s="1163" t="s">
        <v>944</v>
      </c>
      <c r="B529" s="1163" t="s">
        <v>571</v>
      </c>
      <c r="C529" s="1164" t="s">
        <v>554</v>
      </c>
      <c r="D529" s="420"/>
    </row>
    <row r="530" spans="1:4" ht="15">
      <c r="A530" s="1163" t="s">
        <v>945</v>
      </c>
      <c r="B530" s="1163" t="s">
        <v>573</v>
      </c>
      <c r="C530" s="1164" t="s">
        <v>554</v>
      </c>
      <c r="D530" s="420"/>
    </row>
    <row r="531" spans="1:4" ht="15">
      <c r="A531" s="1163" t="s">
        <v>946</v>
      </c>
      <c r="B531" s="1163" t="s">
        <v>569</v>
      </c>
      <c r="C531" s="1164" t="s">
        <v>554</v>
      </c>
      <c r="D531" s="420"/>
    </row>
    <row r="532" spans="1:4" ht="15">
      <c r="A532" s="1165" t="s">
        <v>947</v>
      </c>
      <c r="B532" s="1165" t="s">
        <v>584</v>
      </c>
      <c r="C532" s="1166" t="s">
        <v>552</v>
      </c>
      <c r="D532" s="420"/>
    </row>
    <row r="533" spans="1:4" ht="15">
      <c r="A533" s="1165" t="s">
        <v>947</v>
      </c>
      <c r="B533" s="1165" t="s">
        <v>585</v>
      </c>
      <c r="C533" s="1166" t="s">
        <v>816</v>
      </c>
      <c r="D533" s="420"/>
    </row>
    <row r="534" spans="1:4" ht="15">
      <c r="A534" s="1165" t="s">
        <v>947</v>
      </c>
      <c r="B534" s="1165" t="s">
        <v>583</v>
      </c>
      <c r="C534" s="1166" t="s">
        <v>817</v>
      </c>
      <c r="D534" s="420"/>
    </row>
    <row r="535" spans="1:4" ht="15">
      <c r="A535" s="1165" t="s">
        <v>947</v>
      </c>
      <c r="B535" s="1165" t="s">
        <v>589</v>
      </c>
      <c r="C535" s="1166" t="s">
        <v>820</v>
      </c>
      <c r="D535" s="420"/>
    </row>
    <row r="536" spans="1:4" ht="15">
      <c r="A536" s="1165" t="s">
        <v>947</v>
      </c>
      <c r="B536" s="1165" t="s">
        <v>586</v>
      </c>
      <c r="C536" s="1166" t="s">
        <v>818</v>
      </c>
      <c r="D536" s="420"/>
    </row>
    <row r="537" spans="1:4" ht="15">
      <c r="A537" s="1165" t="s">
        <v>947</v>
      </c>
      <c r="B537" s="1165" t="s">
        <v>587</v>
      </c>
      <c r="C537" s="1166" t="s">
        <v>819</v>
      </c>
      <c r="D537" s="420"/>
    </row>
    <row r="538" spans="1:4" ht="15">
      <c r="A538" s="1165" t="s">
        <v>948</v>
      </c>
      <c r="B538" s="1165" t="s">
        <v>825</v>
      </c>
      <c r="C538" s="1166" t="s">
        <v>819</v>
      </c>
      <c r="D538" s="420"/>
    </row>
    <row r="539" spans="1:4" ht="15">
      <c r="A539" s="1165" t="s">
        <v>948</v>
      </c>
      <c r="B539" s="1165" t="s">
        <v>823</v>
      </c>
      <c r="C539" s="1166" t="s">
        <v>818</v>
      </c>
      <c r="D539" s="420"/>
    </row>
    <row r="540" spans="1:4" ht="15">
      <c r="A540" s="1165" t="s">
        <v>948</v>
      </c>
      <c r="B540" s="1165" t="s">
        <v>824</v>
      </c>
      <c r="C540" s="1166" t="s">
        <v>817</v>
      </c>
      <c r="D540" s="420"/>
    </row>
    <row r="541" spans="1:4" ht="15">
      <c r="A541" s="1165" t="s">
        <v>948</v>
      </c>
      <c r="B541" s="1165" t="s">
        <v>822</v>
      </c>
      <c r="C541" s="1166" t="s">
        <v>820</v>
      </c>
      <c r="D541" s="420"/>
    </row>
    <row r="542" spans="1:4" ht="15">
      <c r="A542" s="1165" t="s">
        <v>948</v>
      </c>
      <c r="B542" s="1165" t="s">
        <v>826</v>
      </c>
      <c r="C542" s="1166" t="s">
        <v>816</v>
      </c>
      <c r="D542" s="420"/>
    </row>
    <row r="543" spans="1:4" ht="15">
      <c r="A543" s="1165" t="s">
        <v>948</v>
      </c>
      <c r="B543" s="1165" t="s">
        <v>827</v>
      </c>
      <c r="C543" s="1166" t="s">
        <v>552</v>
      </c>
      <c r="D543" s="420"/>
    </row>
    <row r="544" spans="1:4" ht="15">
      <c r="A544" s="1165" t="s">
        <v>949</v>
      </c>
      <c r="B544" s="1165" t="s">
        <v>829</v>
      </c>
      <c r="C544" s="1166" t="s">
        <v>552</v>
      </c>
      <c r="D544" s="420"/>
    </row>
    <row r="545" spans="1:4" ht="15">
      <c r="A545" s="1165" t="s">
        <v>949</v>
      </c>
      <c r="B545" s="1165" t="s">
        <v>830</v>
      </c>
      <c r="C545" s="1166" t="s">
        <v>816</v>
      </c>
      <c r="D545" s="420"/>
    </row>
    <row r="546" spans="1:4" ht="15">
      <c r="A546" s="1165" t="s">
        <v>949</v>
      </c>
      <c r="B546" s="1165" t="s">
        <v>834</v>
      </c>
      <c r="C546" s="1166" t="s">
        <v>820</v>
      </c>
      <c r="D546" s="420"/>
    </row>
    <row r="547" spans="1:4" ht="15">
      <c r="A547" s="1165" t="s">
        <v>949</v>
      </c>
      <c r="B547" s="1165" t="s">
        <v>832</v>
      </c>
      <c r="C547" s="1166" t="s">
        <v>817</v>
      </c>
      <c r="D547" s="420"/>
    </row>
    <row r="548" spans="1:4" ht="15">
      <c r="A548" s="1165" t="s">
        <v>949</v>
      </c>
      <c r="B548" s="1165" t="s">
        <v>833</v>
      </c>
      <c r="C548" s="1166" t="s">
        <v>818</v>
      </c>
      <c r="D548" s="420"/>
    </row>
    <row r="549" spans="1:4" ht="15">
      <c r="A549" s="1165" t="s">
        <v>949</v>
      </c>
      <c r="B549" s="1165" t="s">
        <v>831</v>
      </c>
      <c r="C549" s="1166" t="s">
        <v>819</v>
      </c>
      <c r="D549" s="420"/>
    </row>
    <row r="550" spans="1:4" ht="15">
      <c r="A550" s="1163" t="s">
        <v>947</v>
      </c>
      <c r="B550" s="1163" t="s">
        <v>1049</v>
      </c>
      <c r="C550" s="1164" t="s">
        <v>1044</v>
      </c>
      <c r="D550" s="420"/>
    </row>
    <row r="551" spans="1:4" ht="15">
      <c r="A551" s="1163" t="s">
        <v>948</v>
      </c>
      <c r="B551" s="1163" t="s">
        <v>1046</v>
      </c>
      <c r="C551" s="1164" t="s">
        <v>1044</v>
      </c>
      <c r="D551" s="420"/>
    </row>
    <row r="552" spans="1:4" ht="15">
      <c r="A552" s="1163" t="s">
        <v>949</v>
      </c>
      <c r="B552" s="1163" t="s">
        <v>1047</v>
      </c>
      <c r="C552" s="1164" t="s">
        <v>1044</v>
      </c>
      <c r="D552" s="420"/>
    </row>
    <row r="553" spans="1:4" ht="15">
      <c r="A553" s="1163" t="s">
        <v>950</v>
      </c>
      <c r="B553" s="1163" t="s">
        <v>836</v>
      </c>
      <c r="C553" s="1164" t="s">
        <v>552</v>
      </c>
      <c r="D553" s="420"/>
    </row>
    <row r="554" spans="1:4" ht="15">
      <c r="A554" s="1163" t="s">
        <v>951</v>
      </c>
      <c r="B554" s="1163" t="s">
        <v>735</v>
      </c>
      <c r="C554" s="1164" t="s">
        <v>731</v>
      </c>
      <c r="D554" s="420"/>
    </row>
    <row r="555" spans="1:4" ht="15">
      <c r="A555" s="1163" t="s">
        <v>952</v>
      </c>
      <c r="B555" s="1163" t="s">
        <v>735</v>
      </c>
      <c r="C555" s="1164" t="s">
        <v>731</v>
      </c>
      <c r="D555" s="420"/>
    </row>
    <row r="556" spans="1:4" ht="15">
      <c r="A556" s="1163" t="s">
        <v>953</v>
      </c>
      <c r="B556" s="1163" t="s">
        <v>838</v>
      </c>
      <c r="C556" s="1164" t="s">
        <v>556</v>
      </c>
      <c r="D556" s="420"/>
    </row>
    <row r="557" spans="1:4" ht="15">
      <c r="A557" s="1163" t="s">
        <v>953</v>
      </c>
      <c r="B557" s="1163" t="s">
        <v>840</v>
      </c>
      <c r="C557" s="1164" t="s">
        <v>731</v>
      </c>
      <c r="D557" s="420"/>
    </row>
    <row r="558" spans="1:4" ht="15">
      <c r="A558" s="1163" t="s">
        <v>953</v>
      </c>
      <c r="B558" s="1163" t="s">
        <v>839</v>
      </c>
      <c r="C558" s="1164" t="s">
        <v>521</v>
      </c>
      <c r="D558" s="420"/>
    </row>
    <row r="559" spans="1:4" ht="15">
      <c r="A559" s="1163" t="s">
        <v>954</v>
      </c>
      <c r="B559" s="1163" t="s">
        <v>840</v>
      </c>
      <c r="C559" s="1164" t="s">
        <v>731</v>
      </c>
      <c r="D559" s="420"/>
    </row>
    <row r="560" spans="1:4" ht="15">
      <c r="A560" s="1163" t="s">
        <v>954</v>
      </c>
      <c r="B560" s="1163" t="s">
        <v>955</v>
      </c>
      <c r="C560" s="1164" t="s">
        <v>552</v>
      </c>
      <c r="D560" s="420"/>
    </row>
    <row r="561" spans="1:4" ht="15">
      <c r="A561" s="1163" t="s">
        <v>956</v>
      </c>
      <c r="B561" s="1163" t="s">
        <v>957</v>
      </c>
      <c r="C561" s="1164" t="s">
        <v>552</v>
      </c>
      <c r="D561" s="420"/>
    </row>
    <row r="562" spans="1:4" ht="15">
      <c r="A562" s="1163" t="s">
        <v>956</v>
      </c>
      <c r="B562" s="1163" t="s">
        <v>840</v>
      </c>
      <c r="C562" s="1164" t="s">
        <v>731</v>
      </c>
      <c r="D562" s="420"/>
    </row>
    <row r="563" spans="1:4" ht="15">
      <c r="A563" s="1163" t="s">
        <v>958</v>
      </c>
      <c r="B563" s="1163" t="s">
        <v>840</v>
      </c>
      <c r="C563" s="1164" t="s">
        <v>731</v>
      </c>
      <c r="D563" s="420"/>
    </row>
    <row r="564" spans="1:4" ht="15">
      <c r="A564" s="1163" t="s">
        <v>958</v>
      </c>
      <c r="B564" s="1163" t="s">
        <v>957</v>
      </c>
      <c r="C564" s="1164" t="s">
        <v>552</v>
      </c>
      <c r="D564" s="420"/>
    </row>
    <row r="565" spans="1:4" ht="15">
      <c r="A565" s="1163" t="s">
        <v>959</v>
      </c>
      <c r="B565" s="1163" t="s">
        <v>957</v>
      </c>
      <c r="C565" s="1164" t="s">
        <v>552</v>
      </c>
      <c r="D565" s="420"/>
    </row>
    <row r="566" spans="1:4" ht="15">
      <c r="A566" s="1163" t="s">
        <v>959</v>
      </c>
      <c r="B566" s="1163" t="s">
        <v>840</v>
      </c>
      <c r="C566" s="1164" t="s">
        <v>731</v>
      </c>
      <c r="D566" s="420"/>
    </row>
    <row r="567" spans="1:4" ht="15">
      <c r="A567" s="1163" t="s">
        <v>960</v>
      </c>
      <c r="B567" s="1163" t="s">
        <v>565</v>
      </c>
      <c r="C567" s="1164" t="s">
        <v>820</v>
      </c>
      <c r="D567" s="420"/>
    </row>
    <row r="568" spans="1:4" ht="15">
      <c r="A568" s="1163" t="s">
        <v>961</v>
      </c>
      <c r="B568" s="1163" t="s">
        <v>593</v>
      </c>
      <c r="C568" s="1164" t="s">
        <v>820</v>
      </c>
      <c r="D568" s="420"/>
    </row>
    <row r="569" spans="1:4" ht="15">
      <c r="A569" s="1163" t="s">
        <v>962</v>
      </c>
      <c r="B569" s="1163" t="s">
        <v>735</v>
      </c>
      <c r="C569" s="1164" t="s">
        <v>963</v>
      </c>
      <c r="D569" s="420"/>
    </row>
    <row r="570" spans="1:4" ht="15">
      <c r="A570" s="1163" t="s">
        <v>964</v>
      </c>
      <c r="B570" s="1163" t="s">
        <v>565</v>
      </c>
      <c r="C570" s="1164" t="s">
        <v>963</v>
      </c>
      <c r="D570" s="420"/>
    </row>
    <row r="571" spans="1:4" ht="15">
      <c r="A571" s="1163" t="s">
        <v>965</v>
      </c>
      <c r="B571" s="1163" t="s">
        <v>565</v>
      </c>
      <c r="C571" s="1164" t="s">
        <v>963</v>
      </c>
      <c r="D571" s="420"/>
    </row>
    <row r="572" spans="1:4" ht="15">
      <c r="A572" s="1163" t="s">
        <v>966</v>
      </c>
      <c r="B572" s="1163" t="s">
        <v>567</v>
      </c>
      <c r="C572" s="1164" t="s">
        <v>963</v>
      </c>
      <c r="D572" s="420"/>
    </row>
    <row r="573" spans="1:4" ht="15">
      <c r="A573" s="1163" t="s">
        <v>967</v>
      </c>
      <c r="B573" s="1163" t="s">
        <v>738</v>
      </c>
      <c r="C573" s="1164" t="s">
        <v>963</v>
      </c>
      <c r="D573" s="420"/>
    </row>
    <row r="574" spans="1:4" ht="15">
      <c r="A574" s="1163" t="s">
        <v>968</v>
      </c>
      <c r="B574" s="1163" t="s">
        <v>735</v>
      </c>
      <c r="C574" s="1164" t="s">
        <v>963</v>
      </c>
      <c r="D574" s="420"/>
    </row>
    <row r="575" spans="1:4" ht="15">
      <c r="A575" s="1163" t="s">
        <v>969</v>
      </c>
      <c r="B575" s="1163" t="s">
        <v>571</v>
      </c>
      <c r="C575" s="1164" t="s">
        <v>963</v>
      </c>
      <c r="D575" s="420"/>
    </row>
    <row r="576" spans="1:4" ht="15">
      <c r="A576" s="1163" t="s">
        <v>970</v>
      </c>
      <c r="B576" s="1163" t="s">
        <v>573</v>
      </c>
      <c r="C576" s="1164" t="s">
        <v>963</v>
      </c>
      <c r="D576" s="420"/>
    </row>
    <row r="577" spans="1:4" ht="15">
      <c r="A577" s="1163" t="s">
        <v>971</v>
      </c>
      <c r="B577" s="1163" t="s">
        <v>575</v>
      </c>
      <c r="C577" s="1164" t="s">
        <v>963</v>
      </c>
      <c r="D577" s="420"/>
    </row>
    <row r="578" spans="1:4" ht="15">
      <c r="A578" s="1163" t="s">
        <v>972</v>
      </c>
      <c r="B578" s="1163" t="s">
        <v>738</v>
      </c>
      <c r="C578" s="1164" t="s">
        <v>963</v>
      </c>
      <c r="D578" s="420"/>
    </row>
    <row r="579" spans="1:4" ht="15">
      <c r="A579" s="1163" t="s">
        <v>973</v>
      </c>
      <c r="B579" s="1163" t="s">
        <v>578</v>
      </c>
      <c r="C579" s="1164" t="s">
        <v>963</v>
      </c>
      <c r="D579" s="420"/>
    </row>
    <row r="580" spans="1:4" ht="15">
      <c r="A580" s="1163" t="s">
        <v>974</v>
      </c>
      <c r="B580" s="1163" t="s">
        <v>735</v>
      </c>
      <c r="C580" s="1164" t="s">
        <v>963</v>
      </c>
      <c r="D580" s="420"/>
    </row>
    <row r="581" spans="1:4" ht="15">
      <c r="A581" s="1163" t="s">
        <v>975</v>
      </c>
      <c r="B581" s="1163" t="s">
        <v>565</v>
      </c>
      <c r="C581" s="1164" t="s">
        <v>963</v>
      </c>
      <c r="D581" s="420"/>
    </row>
    <row r="582" spans="1:4" ht="15">
      <c r="A582" s="1163" t="s">
        <v>976</v>
      </c>
      <c r="B582" s="1163" t="s">
        <v>738</v>
      </c>
      <c r="C582" s="1164" t="s">
        <v>963</v>
      </c>
      <c r="D582" s="420"/>
    </row>
    <row r="583" spans="1:4" ht="15">
      <c r="A583" s="1163" t="s">
        <v>977</v>
      </c>
      <c r="B583" s="1163" t="s">
        <v>567</v>
      </c>
      <c r="C583" s="1164" t="s">
        <v>963</v>
      </c>
      <c r="D583" s="420"/>
    </row>
    <row r="584" spans="1:4" ht="15">
      <c r="A584" s="1163" t="s">
        <v>978</v>
      </c>
      <c r="B584" s="1163" t="s">
        <v>571</v>
      </c>
      <c r="C584" s="1164" t="s">
        <v>963</v>
      </c>
      <c r="D584" s="420"/>
    </row>
    <row r="585" spans="1:4" ht="15">
      <c r="A585" s="1163" t="s">
        <v>979</v>
      </c>
      <c r="B585" s="1163" t="s">
        <v>735</v>
      </c>
      <c r="C585" s="1164" t="s">
        <v>963</v>
      </c>
      <c r="D585" s="420"/>
    </row>
    <row r="586" spans="1:4" ht="15">
      <c r="A586" s="1163" t="s">
        <v>980</v>
      </c>
      <c r="B586" s="1163" t="s">
        <v>573</v>
      </c>
      <c r="C586" s="1164" t="s">
        <v>963</v>
      </c>
      <c r="D586" s="420"/>
    </row>
    <row r="587" spans="1:4" ht="15">
      <c r="A587" s="1163" t="s">
        <v>981</v>
      </c>
      <c r="B587" s="1163" t="s">
        <v>565</v>
      </c>
      <c r="C587" s="1164" t="s">
        <v>963</v>
      </c>
      <c r="D587" s="420"/>
    </row>
    <row r="588" spans="1:4" ht="15">
      <c r="A588" s="1163" t="s">
        <v>982</v>
      </c>
      <c r="B588" s="1163" t="s">
        <v>738</v>
      </c>
      <c r="C588" s="1164" t="s">
        <v>963</v>
      </c>
      <c r="D588" s="420"/>
    </row>
    <row r="589" spans="1:4" ht="15">
      <c r="A589" s="1163" t="s">
        <v>983</v>
      </c>
      <c r="B589" s="1163" t="s">
        <v>575</v>
      </c>
      <c r="C589" s="1164" t="s">
        <v>963</v>
      </c>
      <c r="D589" s="420"/>
    </row>
    <row r="590" spans="1:4" ht="15">
      <c r="A590" s="1163" t="s">
        <v>984</v>
      </c>
      <c r="B590" s="1163" t="s">
        <v>985</v>
      </c>
      <c r="C590" s="1164" t="s">
        <v>963</v>
      </c>
      <c r="D590" s="420"/>
    </row>
    <row r="591" spans="1:4" ht="15">
      <c r="A591" s="1163" t="s">
        <v>986</v>
      </c>
      <c r="B591" s="1163" t="s">
        <v>578</v>
      </c>
      <c r="C591" s="1164" t="s">
        <v>963</v>
      </c>
      <c r="D591" s="420"/>
    </row>
    <row r="592" spans="1:4" ht="15">
      <c r="A592" s="1163" t="s">
        <v>843</v>
      </c>
      <c r="B592" s="1163" t="s">
        <v>838</v>
      </c>
      <c r="C592" s="1164" t="s">
        <v>731</v>
      </c>
      <c r="D592" s="420"/>
    </row>
    <row r="593" spans="1:4" ht="15">
      <c r="A593" s="1163" t="s">
        <v>862</v>
      </c>
      <c r="B593" s="1163" t="s">
        <v>838</v>
      </c>
      <c r="C593" s="1164" t="s">
        <v>731</v>
      </c>
      <c r="D593" s="420"/>
    </row>
    <row r="594" spans="1:4" ht="15">
      <c r="A594" s="1163" t="s">
        <v>987</v>
      </c>
      <c r="B594" s="1163" t="s">
        <v>840</v>
      </c>
      <c r="C594" s="1164" t="s">
        <v>988</v>
      </c>
      <c r="D594" s="420"/>
    </row>
    <row r="595" spans="1:4" ht="15">
      <c r="A595" s="1163" t="s">
        <v>989</v>
      </c>
      <c r="B595" s="1163" t="s">
        <v>840</v>
      </c>
      <c r="C595" s="1164" t="s">
        <v>988</v>
      </c>
      <c r="D595" s="420"/>
    </row>
    <row r="596" spans="1:4" ht="15">
      <c r="A596" s="1163" t="s">
        <v>990</v>
      </c>
      <c r="B596" s="1163" t="s">
        <v>840</v>
      </c>
      <c r="C596" s="1164" t="s">
        <v>988</v>
      </c>
      <c r="D596" s="420"/>
    </row>
    <row r="597" spans="1:4" ht="15">
      <c r="A597" s="1163" t="s">
        <v>991</v>
      </c>
      <c r="B597" s="1163" t="s">
        <v>840</v>
      </c>
      <c r="C597" s="1164" t="s">
        <v>988</v>
      </c>
      <c r="D597" s="420"/>
    </row>
    <row r="598" spans="1:4" ht="15">
      <c r="A598" s="1163" t="s">
        <v>992</v>
      </c>
      <c r="B598" s="1163" t="s">
        <v>840</v>
      </c>
      <c r="C598" s="1164" t="s">
        <v>988</v>
      </c>
      <c r="D598" s="420"/>
    </row>
    <row r="599" spans="1:4" ht="15">
      <c r="A599" s="1163" t="s">
        <v>993</v>
      </c>
      <c r="B599" s="1163" t="s">
        <v>840</v>
      </c>
      <c r="C599" s="1164" t="s">
        <v>820</v>
      </c>
      <c r="D599" s="420"/>
    </row>
    <row r="600" spans="1:4" ht="15">
      <c r="A600" s="1163" t="s">
        <v>994</v>
      </c>
      <c r="B600" s="1163" t="s">
        <v>840</v>
      </c>
      <c r="C600" s="1164" t="s">
        <v>820</v>
      </c>
      <c r="D600" s="420"/>
    </row>
    <row r="601" spans="1:4" ht="15">
      <c r="A601" s="1163" t="s">
        <v>995</v>
      </c>
      <c r="B601" s="1163" t="s">
        <v>735</v>
      </c>
      <c r="C601" s="1164" t="s">
        <v>590</v>
      </c>
      <c r="D601" s="420"/>
    </row>
    <row r="602" spans="1:4" ht="15">
      <c r="A602" s="1163" t="s">
        <v>996</v>
      </c>
      <c r="B602" s="1163" t="s">
        <v>565</v>
      </c>
      <c r="C602" s="1164" t="s">
        <v>590</v>
      </c>
      <c r="D602" s="420"/>
    </row>
    <row r="603" spans="1:4" ht="15">
      <c r="A603" s="1163" t="s">
        <v>997</v>
      </c>
      <c r="B603" s="1163" t="s">
        <v>567</v>
      </c>
      <c r="C603" s="1164" t="s">
        <v>590</v>
      </c>
      <c r="D603" s="420"/>
    </row>
    <row r="604" spans="1:4" ht="15">
      <c r="A604" s="1163" t="s">
        <v>998</v>
      </c>
      <c r="B604" s="1163" t="s">
        <v>569</v>
      </c>
      <c r="C604" s="1164" t="s">
        <v>590</v>
      </c>
      <c r="D604" s="420"/>
    </row>
    <row r="605" spans="1:4" ht="15">
      <c r="A605" s="1163" t="s">
        <v>999</v>
      </c>
      <c r="B605" s="1163" t="s">
        <v>571</v>
      </c>
      <c r="C605" s="1164" t="s">
        <v>590</v>
      </c>
      <c r="D605" s="420"/>
    </row>
    <row r="606" spans="1:4" ht="15">
      <c r="A606" s="1163" t="s">
        <v>1000</v>
      </c>
      <c r="B606" s="1163" t="s">
        <v>573</v>
      </c>
      <c r="C606" s="1164" t="s">
        <v>590</v>
      </c>
      <c r="D606" s="420"/>
    </row>
    <row r="607" spans="1:4" ht="15">
      <c r="A607" s="1163" t="s">
        <v>1001</v>
      </c>
      <c r="B607" s="1163" t="s">
        <v>575</v>
      </c>
      <c r="C607" s="1164" t="s">
        <v>590</v>
      </c>
      <c r="D607" s="420"/>
    </row>
    <row r="608" spans="1:4" ht="15">
      <c r="A608" s="1163" t="s">
        <v>1002</v>
      </c>
      <c r="B608" s="1163" t="s">
        <v>569</v>
      </c>
      <c r="C608" s="1164" t="s">
        <v>590</v>
      </c>
      <c r="D608" s="420"/>
    </row>
    <row r="609" spans="1:4" ht="15">
      <c r="A609" s="1163" t="s">
        <v>860</v>
      </c>
      <c r="B609" s="1163" t="s">
        <v>838</v>
      </c>
      <c r="C609" s="1164" t="s">
        <v>588</v>
      </c>
      <c r="D609" s="420"/>
    </row>
    <row r="610" spans="1:4" ht="15">
      <c r="A610" s="1163" t="s">
        <v>1003</v>
      </c>
      <c r="B610" s="1163" t="s">
        <v>985</v>
      </c>
      <c r="C610" s="1164" t="s">
        <v>588</v>
      </c>
      <c r="D610" s="4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20" customWidth="1"/>
    <col min="2" max="2" width="27.625" style="420" customWidth="1"/>
    <col min="3" max="4" width="9.125" style="420" customWidth="1"/>
    <col min="5" max="5" width="29.875" style="420" customWidth="1"/>
    <col min="6" max="6" width="19.875" style="420" customWidth="1"/>
    <col min="7" max="7" width="27.625" style="420" customWidth="1"/>
    <col min="8" max="16384" width="9.125" style="420" customWidth="1"/>
  </cols>
  <sheetData>
    <row r="1" spans="1:6" ht="12.75">
      <c r="A1" s="3" t="s">
        <v>222</v>
      </c>
      <c r="B1" s="4"/>
      <c r="C1" s="4"/>
      <c r="D1" s="4"/>
      <c r="E1" s="4"/>
      <c r="F1" s="35" t="s">
        <v>4</v>
      </c>
    </row>
    <row r="2" spans="1:8" ht="12.75">
      <c r="A2" s="3"/>
      <c r="B2" s="4"/>
      <c r="D2" s="4"/>
      <c r="E2" s="4"/>
      <c r="F2" s="742" t="s">
        <v>477</v>
      </c>
      <c r="G2" s="4"/>
      <c r="H2" s="4"/>
    </row>
    <row r="3" spans="1:8" ht="12.75">
      <c r="A3" s="136"/>
      <c r="B3" s="186"/>
      <c r="C3" s="187"/>
      <c r="D3" s="187"/>
      <c r="E3" s="5"/>
      <c r="F3" s="229"/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3.5" thickBot="1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.75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</row>
    <row r="7" spans="1:8" ht="12.75">
      <c r="A7" s="194" t="s">
        <v>192</v>
      </c>
      <c r="B7" s="12" t="s">
        <v>182</v>
      </c>
      <c r="C7" s="195"/>
      <c r="D7" s="12"/>
      <c r="E7" s="12"/>
      <c r="F7" s="196"/>
      <c r="G7" s="4"/>
      <c r="H7" s="4"/>
    </row>
    <row r="8" spans="1:8" ht="13.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</row>
    <row r="9" spans="1:8" ht="12.75">
      <c r="A9" s="5"/>
      <c r="B9" s="12"/>
      <c r="C9" s="12"/>
      <c r="D9" s="12"/>
      <c r="E9" s="12"/>
      <c r="F9" s="12"/>
      <c r="G9" s="4"/>
      <c r="H9" s="4"/>
    </row>
    <row r="10" spans="1:8" ht="13.5" thickBot="1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.75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</row>
    <row r="12" spans="1:8" ht="12.75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</row>
    <row r="13" spans="1:8" ht="13.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</row>
    <row r="14" spans="1:8" ht="12.75">
      <c r="A14" s="5"/>
      <c r="B14" s="12"/>
      <c r="C14" s="12"/>
      <c r="D14" s="12"/>
      <c r="E14" s="12"/>
      <c r="F14" s="12"/>
      <c r="G14" s="10"/>
      <c r="H14" s="10"/>
    </row>
    <row r="15" spans="1:8" ht="13.5" thickBot="1">
      <c r="A15" s="200"/>
      <c r="B15" s="188" t="s">
        <v>6</v>
      </c>
      <c r="C15" s="189"/>
      <c r="D15" s="33"/>
      <c r="E15" s="33"/>
      <c r="F15" s="33"/>
      <c r="G15" s="10"/>
      <c r="H15" s="10"/>
    </row>
    <row r="16" spans="1:8" ht="12.75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</row>
    <row r="17" spans="1:8" ht="12.75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</row>
    <row r="18" spans="1:8" ht="12.75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</row>
    <row r="19" spans="1:8" ht="12.75">
      <c r="A19" s="194" t="s">
        <v>189</v>
      </c>
      <c r="B19" s="12" t="s">
        <v>190</v>
      </c>
      <c r="C19" s="195"/>
      <c r="D19" s="12"/>
      <c r="F19" s="760"/>
      <c r="G19" s="10"/>
      <c r="H19" s="10"/>
    </row>
    <row r="20" spans="1:8" ht="12.75">
      <c r="A20" s="423" t="s">
        <v>312</v>
      </c>
      <c r="B20" s="421" t="s">
        <v>313</v>
      </c>
      <c r="C20" s="809"/>
      <c r="D20" s="12"/>
      <c r="E20" s="12" t="s">
        <v>176</v>
      </c>
      <c r="F20" s="217"/>
      <c r="G20" s="10"/>
      <c r="H20" s="10"/>
    </row>
    <row r="21" spans="1:10" ht="13.5" thickBot="1">
      <c r="A21" s="425" t="s">
        <v>314</v>
      </c>
      <c r="B21" s="426" t="s">
        <v>315</v>
      </c>
      <c r="C21" s="810"/>
      <c r="D21" s="14"/>
      <c r="E21" s="31" t="s">
        <v>7</v>
      </c>
      <c r="F21" s="236"/>
      <c r="G21" s="28"/>
      <c r="H21" s="28"/>
      <c r="I21" s="28"/>
      <c r="J21" s="39"/>
    </row>
    <row r="22" spans="1:10" ht="13.5" thickBot="1">
      <c r="A22" s="2"/>
      <c r="B22" s="2"/>
      <c r="C22" s="2"/>
      <c r="D22" s="2"/>
      <c r="E22" s="2"/>
      <c r="F22" s="24"/>
      <c r="G22" s="28"/>
      <c r="H22" s="28"/>
      <c r="I22" s="28"/>
      <c r="J22" s="39"/>
    </row>
    <row r="23" spans="1:10" ht="13.5" thickBot="1">
      <c r="A23" s="2"/>
      <c r="B23" s="19" t="s">
        <v>42</v>
      </c>
      <c r="C23" s="37"/>
      <c r="D23" s="37"/>
      <c r="E23" s="37"/>
      <c r="F23" s="67" t="s">
        <v>19</v>
      </c>
      <c r="G23" s="234"/>
      <c r="H23" s="234"/>
      <c r="I23" s="28"/>
      <c r="J23" s="39"/>
    </row>
    <row r="24" spans="1:10" ht="12.75">
      <c r="A24" s="68" t="s">
        <v>43</v>
      </c>
      <c r="B24" s="69" t="s">
        <v>44</v>
      </c>
      <c r="C24" s="763"/>
      <c r="D24" s="763"/>
      <c r="E24" s="763"/>
      <c r="F24" s="764"/>
      <c r="G24" s="234"/>
      <c r="H24" s="234"/>
      <c r="I24" s="28"/>
      <c r="J24" s="39"/>
    </row>
    <row r="25" spans="1:10" ht="12.75">
      <c r="A25" s="50" t="s">
        <v>45</v>
      </c>
      <c r="B25" s="71" t="s">
        <v>46</v>
      </c>
      <c r="C25" s="765"/>
      <c r="D25" s="765"/>
      <c r="E25" s="765"/>
      <c r="F25" s="766"/>
      <c r="G25" s="234"/>
      <c r="H25" s="234"/>
      <c r="I25" s="28"/>
      <c r="J25" s="39"/>
    </row>
    <row r="26" spans="1:10" ht="12.75">
      <c r="A26" s="73" t="s">
        <v>47</v>
      </c>
      <c r="B26" s="12" t="s">
        <v>48</v>
      </c>
      <c r="C26" s="4"/>
      <c r="D26" s="4"/>
      <c r="E26" s="4"/>
      <c r="F26" s="767"/>
      <c r="G26" s="234"/>
      <c r="H26" s="234"/>
      <c r="I26" s="28"/>
      <c r="J26" s="39"/>
    </row>
    <row r="27" spans="1:10" ht="13.5" thickBot="1">
      <c r="A27" s="58" t="s">
        <v>49</v>
      </c>
      <c r="B27" s="74" t="s">
        <v>50</v>
      </c>
      <c r="C27" s="768"/>
      <c r="D27" s="768"/>
      <c r="E27" s="768"/>
      <c r="F27" s="178"/>
      <c r="G27" s="234"/>
      <c r="H27" s="234"/>
      <c r="I27" s="28"/>
      <c r="J27" s="39"/>
    </row>
    <row r="28" spans="1:10" ht="12.75">
      <c r="A28" s="33"/>
      <c r="B28" s="33"/>
      <c r="C28" s="2"/>
      <c r="D28" s="2"/>
      <c r="E28" s="2"/>
      <c r="F28" s="4"/>
      <c r="G28" s="28"/>
      <c r="H28" s="28"/>
      <c r="I28" s="28"/>
      <c r="J28" s="39"/>
    </row>
    <row r="29" spans="1:10" ht="12.75">
      <c r="A29" s="33"/>
      <c r="B29" s="33"/>
      <c r="C29" s="2"/>
      <c r="D29" s="2"/>
      <c r="E29" s="2"/>
      <c r="F29" s="4"/>
      <c r="G29" s="28"/>
      <c r="H29" s="28"/>
      <c r="I29" s="28"/>
      <c r="J29" s="39"/>
    </row>
    <row r="30" spans="1:10" ht="13.5" thickBot="1">
      <c r="A30" s="33"/>
      <c r="B30" s="33"/>
      <c r="C30" s="2"/>
      <c r="D30" s="2"/>
      <c r="E30" s="2"/>
      <c r="F30" s="4"/>
      <c r="G30" s="28"/>
      <c r="H30" s="28"/>
      <c r="I30" s="28"/>
      <c r="J30" s="39"/>
    </row>
    <row r="31" spans="1:14" ht="13.5" thickBot="1">
      <c r="A31" s="36"/>
      <c r="B31" s="19" t="s">
        <v>18</v>
      </c>
      <c r="C31" s="37"/>
      <c r="D31" s="37"/>
      <c r="E31" s="37"/>
      <c r="F31" s="67" t="s">
        <v>19</v>
      </c>
      <c r="G31" s="234"/>
      <c r="H31" s="234"/>
      <c r="I31" s="28"/>
      <c r="J31" s="39"/>
      <c r="K31" s="2"/>
      <c r="L31" s="2"/>
      <c r="M31" s="2"/>
      <c r="N31" s="2"/>
    </row>
    <row r="32" spans="1:14" ht="12.75">
      <c r="A32" s="76">
        <v>201</v>
      </c>
      <c r="B32" s="77" t="s">
        <v>207</v>
      </c>
      <c r="C32" s="13"/>
      <c r="D32" s="13"/>
      <c r="E32" s="13"/>
      <c r="F32" s="238"/>
      <c r="G32" s="234"/>
      <c r="H32" s="234"/>
      <c r="I32" s="65"/>
      <c r="J32" s="237"/>
      <c r="K32" s="24"/>
      <c r="L32" s="24"/>
      <c r="M32" s="24"/>
      <c r="N32" s="24"/>
    </row>
    <row r="33" spans="1:14" ht="12.75">
      <c r="A33" s="78">
        <v>202</v>
      </c>
      <c r="B33" s="770" t="s">
        <v>482</v>
      </c>
      <c r="C33" s="79"/>
      <c r="D33" s="79"/>
      <c r="E33" s="79"/>
      <c r="F33" s="766"/>
      <c r="G33" s="234"/>
      <c r="H33" s="234"/>
      <c r="I33" s="65"/>
      <c r="J33" s="237"/>
      <c r="K33" s="24"/>
      <c r="L33" s="24"/>
      <c r="M33" s="24"/>
      <c r="N33" s="24"/>
    </row>
    <row r="34" spans="1:14" ht="12.75">
      <c r="A34" s="78">
        <v>203</v>
      </c>
      <c r="B34" s="770" t="s">
        <v>210</v>
      </c>
      <c r="C34" s="79"/>
      <c r="D34" s="79"/>
      <c r="E34" s="79"/>
      <c r="F34" s="766"/>
      <c r="G34" s="234"/>
      <c r="H34" s="234"/>
      <c r="I34" s="65"/>
      <c r="J34" s="237"/>
      <c r="K34" s="24"/>
      <c r="L34" s="24"/>
      <c r="M34" s="24"/>
      <c r="N34" s="24"/>
    </row>
    <row r="35" spans="1:14" ht="12.75">
      <c r="A35" s="78">
        <v>213</v>
      </c>
      <c r="B35" s="770" t="s">
        <v>209</v>
      </c>
      <c r="C35" s="79"/>
      <c r="D35" s="79"/>
      <c r="E35" s="79"/>
      <c r="F35" s="766"/>
      <c r="G35" s="234"/>
      <c r="H35" s="234"/>
      <c r="I35" s="65"/>
      <c r="J35" s="237"/>
      <c r="K35" s="24"/>
      <c r="L35" s="24"/>
      <c r="M35" s="24"/>
      <c r="N35" s="24"/>
    </row>
    <row r="36" spans="1:14" ht="12.75">
      <c r="A36" s="78">
        <v>214</v>
      </c>
      <c r="B36" s="770" t="s">
        <v>483</v>
      </c>
      <c r="C36" s="79"/>
      <c r="D36" s="79"/>
      <c r="E36" s="79"/>
      <c r="F36" s="643"/>
      <c r="G36" s="234"/>
      <c r="H36" s="234"/>
      <c r="I36" s="65"/>
      <c r="J36" s="237"/>
      <c r="K36" s="24"/>
      <c r="L36" s="24"/>
      <c r="M36" s="24"/>
      <c r="N36" s="24"/>
    </row>
    <row r="37" spans="1:14" ht="12.75">
      <c r="A37" s="78">
        <v>215</v>
      </c>
      <c r="B37" s="811" t="s">
        <v>420</v>
      </c>
      <c r="C37" s="79"/>
      <c r="D37" s="79"/>
      <c r="E37" s="79"/>
      <c r="F37" s="766"/>
      <c r="G37" s="234"/>
      <c r="H37" s="234"/>
      <c r="I37" s="65"/>
      <c r="J37" s="237"/>
      <c r="K37" s="24"/>
      <c r="L37" s="24"/>
      <c r="M37" s="24"/>
      <c r="N37" s="24"/>
    </row>
    <row r="38" spans="1:14" ht="12.75">
      <c r="A38" s="870">
        <v>216</v>
      </c>
      <c r="B38" s="871" t="s">
        <v>508</v>
      </c>
      <c r="C38" s="91"/>
      <c r="D38" s="91"/>
      <c r="E38" s="91"/>
      <c r="F38" s="872"/>
      <c r="G38" s="234"/>
      <c r="H38" s="234"/>
      <c r="I38" s="65"/>
      <c r="J38" s="237"/>
      <c r="K38" s="24"/>
      <c r="L38" s="24"/>
      <c r="M38" s="24"/>
      <c r="N38" s="24"/>
    </row>
    <row r="39" spans="1:14" ht="13.5" thickBot="1">
      <c r="A39" s="83">
        <v>224</v>
      </c>
      <c r="B39" s="891" t="s">
        <v>460</v>
      </c>
      <c r="C39" s="74"/>
      <c r="D39" s="74"/>
      <c r="E39" s="75"/>
      <c r="F39" s="733"/>
      <c r="G39" s="938" t="s">
        <v>461</v>
      </c>
      <c r="H39" s="866"/>
      <c r="I39" s="769"/>
      <c r="J39" s="769"/>
      <c r="K39" s="65"/>
      <c r="L39" s="65"/>
      <c r="M39" s="234"/>
      <c r="N39" s="65"/>
    </row>
    <row r="40" spans="1:14" ht="12.75">
      <c r="A40" s="12"/>
      <c r="B40" s="9"/>
      <c r="C40" s="10"/>
      <c r="D40" s="10"/>
      <c r="E40" s="10"/>
      <c r="F40" s="10"/>
      <c r="G40" s="10"/>
      <c r="H40" s="10"/>
      <c r="I40" s="65"/>
      <c r="J40" s="17"/>
      <c r="K40" s="17"/>
      <c r="L40" s="24"/>
      <c r="M40" s="24"/>
      <c r="N40" s="24"/>
    </row>
    <row r="41" spans="1:14" ht="13.5" thickBot="1">
      <c r="A41" s="12"/>
      <c r="B41" s="9"/>
      <c r="C41" s="10"/>
      <c r="D41" s="10"/>
      <c r="E41" s="10"/>
      <c r="F41" s="10"/>
      <c r="G41" s="10"/>
      <c r="H41" s="10"/>
      <c r="I41" s="65"/>
      <c r="J41" s="17"/>
      <c r="K41" s="17"/>
      <c r="L41" s="24"/>
      <c r="M41" s="24"/>
      <c r="N41" s="24"/>
    </row>
    <row r="42" spans="1:11" ht="23.25" thickBot="1">
      <c r="A42" s="84"/>
      <c r="B42" s="772" t="s">
        <v>52</v>
      </c>
      <c r="C42" s="85"/>
      <c r="D42" s="85"/>
      <c r="E42" s="86" t="s">
        <v>11</v>
      </c>
      <c r="F42" s="177" t="s">
        <v>14</v>
      </c>
      <c r="J42" s="815" t="s">
        <v>12</v>
      </c>
      <c r="K42" s="815" t="s">
        <v>13</v>
      </c>
    </row>
    <row r="43" spans="1:11" ht="12.75">
      <c r="A43" s="88">
        <v>301</v>
      </c>
      <c r="B43" s="70" t="s">
        <v>44</v>
      </c>
      <c r="C43" s="70"/>
      <c r="D43" s="70"/>
      <c r="E43" s="147"/>
      <c r="F43" s="239"/>
      <c r="J43" s="816"/>
      <c r="K43" s="816"/>
    </row>
    <row r="44" spans="1:11" ht="12.75">
      <c r="A44" s="90">
        <v>302</v>
      </c>
      <c r="B44" s="91" t="s">
        <v>46</v>
      </c>
      <c r="C44" s="91"/>
      <c r="D44" s="91"/>
      <c r="E44" s="143"/>
      <c r="F44" s="240" t="s">
        <v>53</v>
      </c>
      <c r="J44" s="817"/>
      <c r="K44" s="817"/>
    </row>
    <row r="45" spans="1:11" ht="12.75">
      <c r="A45" s="92">
        <v>303</v>
      </c>
      <c r="B45" s="79" t="s">
        <v>272</v>
      </c>
      <c r="C45" s="79"/>
      <c r="D45" s="79"/>
      <c r="E45" s="143"/>
      <c r="F45" s="142"/>
      <c r="J45" s="817"/>
      <c r="K45" s="817"/>
    </row>
    <row r="46" spans="1:11" ht="13.5" thickBot="1">
      <c r="A46" s="93">
        <v>304</v>
      </c>
      <c r="B46" s="14" t="s">
        <v>288</v>
      </c>
      <c r="C46" s="14"/>
      <c r="D46" s="14"/>
      <c r="E46" s="143"/>
      <c r="F46" s="241"/>
      <c r="J46" s="817"/>
      <c r="K46" s="817"/>
    </row>
    <row r="47" spans="1:11" ht="13.5" thickBot="1">
      <c r="A47" s="333">
        <v>307</v>
      </c>
      <c r="B47" s="94" t="s">
        <v>290</v>
      </c>
      <c r="C47" s="95"/>
      <c r="D47" s="95"/>
      <c r="E47" s="606"/>
      <c r="F47" s="818"/>
      <c r="G47" s="2"/>
      <c r="H47" s="2"/>
      <c r="I47" s="39"/>
      <c r="J47" s="819">
        <v>30300</v>
      </c>
      <c r="K47" s="820">
        <v>402</v>
      </c>
    </row>
    <row r="48" spans="1:11" ht="12.75">
      <c r="A48" s="16"/>
      <c r="B48" s="16"/>
      <c r="C48" s="16"/>
      <c r="D48" s="16"/>
      <c r="E48" s="16"/>
      <c r="F48" s="43"/>
      <c r="G48" s="17"/>
      <c r="H48" s="17"/>
      <c r="I48" s="234"/>
      <c r="J48" s="4"/>
      <c r="K48" s="4"/>
    </row>
    <row r="49" spans="1:11" ht="12.75">
      <c r="A49" s="16"/>
      <c r="B49" s="16"/>
      <c r="C49" s="16"/>
      <c r="D49" s="16"/>
      <c r="E49" s="16"/>
      <c r="F49" s="43"/>
      <c r="G49" s="17"/>
      <c r="H49" s="17"/>
      <c r="I49" s="234"/>
      <c r="J49" s="4"/>
      <c r="K49" s="4"/>
    </row>
    <row r="50" spans="1:11" ht="12.75">
      <c r="A50" s="18"/>
      <c r="B50" s="44" t="s">
        <v>283</v>
      </c>
      <c r="C50" s="19"/>
      <c r="D50" s="19"/>
      <c r="E50" s="19"/>
      <c r="F50" s="44"/>
      <c r="G50" s="19"/>
      <c r="H50" s="45"/>
      <c r="I50" s="45"/>
      <c r="J50" s="2"/>
      <c r="K50" s="2"/>
    </row>
    <row r="51" spans="1:11" ht="13.5" thickBot="1">
      <c r="A51" s="18"/>
      <c r="B51" s="44" t="s">
        <v>69</v>
      </c>
      <c r="C51" s="19"/>
      <c r="D51" s="19"/>
      <c r="E51" s="19"/>
      <c r="F51" s="44"/>
      <c r="G51" s="19"/>
      <c r="H51" s="45"/>
      <c r="I51" s="45"/>
      <c r="J51" s="2"/>
      <c r="K51" s="2"/>
    </row>
    <row r="52" spans="1:11" ht="13.5" thickBot="1">
      <c r="A52" s="821"/>
      <c r="B52" s="1202" t="s">
        <v>8</v>
      </c>
      <c r="C52" s="1203"/>
      <c r="D52" s="323" t="s">
        <v>10</v>
      </c>
      <c r="E52" s="822" t="s">
        <v>11</v>
      </c>
      <c r="F52" s="823" t="s">
        <v>22</v>
      </c>
      <c r="G52" s="177" t="s">
        <v>14</v>
      </c>
      <c r="H52" s="317"/>
      <c r="I52" s="46"/>
      <c r="J52" s="99"/>
      <c r="K52" s="99"/>
    </row>
    <row r="53" spans="1:11" ht="12.75">
      <c r="A53" s="49" t="s">
        <v>15</v>
      </c>
      <c r="B53" s="1193" t="s">
        <v>24</v>
      </c>
      <c r="C53" s="1193"/>
      <c r="D53" s="824">
        <v>0.155</v>
      </c>
      <c r="E53" s="609"/>
      <c r="F53" s="825"/>
      <c r="G53" s="826" t="s">
        <v>156</v>
      </c>
      <c r="H53" s="234"/>
      <c r="I53" s="39"/>
      <c r="J53" s="827">
        <v>31016</v>
      </c>
      <c r="K53" s="828">
        <v>4043</v>
      </c>
    </row>
    <row r="54" spans="1:11" ht="12.75">
      <c r="A54" s="50" t="s">
        <v>16</v>
      </c>
      <c r="B54" s="1170" t="s">
        <v>23</v>
      </c>
      <c r="C54" s="1170"/>
      <c r="D54" s="824">
        <v>0.0636</v>
      </c>
      <c r="E54" s="609"/>
      <c r="F54" s="829"/>
      <c r="G54" s="812" t="s">
        <v>156</v>
      </c>
      <c r="H54" s="234"/>
      <c r="I54" s="39"/>
      <c r="J54" s="830">
        <v>30914</v>
      </c>
      <c r="K54" s="831">
        <v>4042</v>
      </c>
    </row>
    <row r="55" spans="1:11" ht="12.75">
      <c r="A55" s="50" t="s">
        <v>25</v>
      </c>
      <c r="B55" s="1170" t="s">
        <v>26</v>
      </c>
      <c r="C55" s="1170"/>
      <c r="D55" s="824">
        <v>0.0014</v>
      </c>
      <c r="E55" s="609"/>
      <c r="F55" s="829"/>
      <c r="G55" s="812" t="s">
        <v>157</v>
      </c>
      <c r="H55" s="234"/>
      <c r="I55" s="39"/>
      <c r="J55" s="830">
        <v>3076</v>
      </c>
      <c r="K55" s="831">
        <v>4040</v>
      </c>
    </row>
    <row r="56" spans="1:11" ht="12.75">
      <c r="A56" s="50" t="s">
        <v>27</v>
      </c>
      <c r="B56" s="1170" t="s">
        <v>199</v>
      </c>
      <c r="C56" s="1170"/>
      <c r="D56" s="824">
        <v>0.001</v>
      </c>
      <c r="E56" s="609"/>
      <c r="F56" s="829"/>
      <c r="G56" s="812" t="s">
        <v>157</v>
      </c>
      <c r="H56" s="234"/>
      <c r="I56" s="39"/>
      <c r="J56" s="830">
        <v>3086</v>
      </c>
      <c r="K56" s="831">
        <v>4041</v>
      </c>
    </row>
    <row r="57" spans="1:11" ht="13.5" thickBot="1">
      <c r="A57" s="50" t="s">
        <v>28</v>
      </c>
      <c r="B57" s="1170" t="s">
        <v>511</v>
      </c>
      <c r="C57" s="1170"/>
      <c r="D57" s="824">
        <v>0.155</v>
      </c>
      <c r="E57" s="609"/>
      <c r="F57" s="829"/>
      <c r="G57" s="832" t="s">
        <v>158</v>
      </c>
      <c r="H57" s="234"/>
      <c r="I57" s="39"/>
      <c r="J57" s="156">
        <v>31016</v>
      </c>
      <c r="K57" s="833">
        <v>4043</v>
      </c>
    </row>
    <row r="58" spans="1:11" ht="13.5" thickBot="1">
      <c r="A58" s="834"/>
      <c r="B58" s="835"/>
      <c r="C58" s="835"/>
      <c r="D58" s="836"/>
      <c r="E58" s="837"/>
      <c r="F58" s="838"/>
      <c r="G58" s="839"/>
      <c r="H58" s="234"/>
      <c r="I58" s="39"/>
      <c r="J58" s="840"/>
      <c r="K58" s="841"/>
    </row>
    <row r="59" spans="1:11" ht="12.75">
      <c r="A59" s="50" t="s">
        <v>30</v>
      </c>
      <c r="B59" s="1170" t="s">
        <v>24</v>
      </c>
      <c r="C59" s="1170"/>
      <c r="D59" s="824">
        <v>0.155</v>
      </c>
      <c r="E59" s="609"/>
      <c r="F59" s="829"/>
      <c r="G59" s="812" t="s">
        <v>494</v>
      </c>
      <c r="H59" s="234"/>
      <c r="I59" s="39"/>
      <c r="J59" s="830">
        <v>31016</v>
      </c>
      <c r="K59" s="831">
        <v>4043</v>
      </c>
    </row>
    <row r="60" spans="1:11" ht="12.75">
      <c r="A60" s="50" t="s">
        <v>31</v>
      </c>
      <c r="B60" s="1193" t="s">
        <v>23</v>
      </c>
      <c r="C60" s="1193"/>
      <c r="D60" s="842">
        <v>0.0596</v>
      </c>
      <c r="E60" s="609"/>
      <c r="F60" s="843"/>
      <c r="G60" s="812" t="s">
        <v>494</v>
      </c>
      <c r="H60" s="234"/>
      <c r="I60" s="39"/>
      <c r="J60" s="794">
        <v>30914</v>
      </c>
      <c r="K60" s="797">
        <v>4042</v>
      </c>
    </row>
    <row r="61" spans="1:11" ht="12.75">
      <c r="A61" s="50" t="s">
        <v>32</v>
      </c>
      <c r="B61" s="1170" t="s">
        <v>199</v>
      </c>
      <c r="C61" s="1171"/>
      <c r="D61" s="824">
        <v>0.001</v>
      </c>
      <c r="E61" s="609"/>
      <c r="F61" s="829"/>
      <c r="G61" s="812" t="s">
        <v>428</v>
      </c>
      <c r="H61" s="234"/>
      <c r="I61" s="39"/>
      <c r="J61" s="830">
        <v>3086</v>
      </c>
      <c r="K61" s="831">
        <v>4041</v>
      </c>
    </row>
    <row r="62" spans="1:11" ht="12.75">
      <c r="A62" s="50" t="s">
        <v>61</v>
      </c>
      <c r="B62" s="1170" t="s">
        <v>26</v>
      </c>
      <c r="C62" s="1170"/>
      <c r="D62" s="824">
        <v>0.0014</v>
      </c>
      <c r="E62" s="609"/>
      <c r="F62" s="829"/>
      <c r="G62" s="812" t="s">
        <v>428</v>
      </c>
      <c r="H62" s="234"/>
      <c r="I62" s="39"/>
      <c r="J62" s="830">
        <v>3076</v>
      </c>
      <c r="K62" s="831">
        <v>4040</v>
      </c>
    </row>
    <row r="63" spans="1:12" ht="13.5" thickBot="1">
      <c r="A63" s="50" t="s">
        <v>85</v>
      </c>
      <c r="B63" s="1170" t="s">
        <v>511</v>
      </c>
      <c r="C63" s="1170"/>
      <c r="D63" s="824">
        <v>0.155</v>
      </c>
      <c r="E63" s="609"/>
      <c r="F63" s="829"/>
      <c r="G63" s="812" t="s">
        <v>478</v>
      </c>
      <c r="H63" s="234"/>
      <c r="I63" s="65"/>
      <c r="J63" s="156">
        <v>31016</v>
      </c>
      <c r="K63" s="833">
        <v>4043</v>
      </c>
      <c r="L63" s="2"/>
    </row>
    <row r="64" spans="1:12" ht="13.5" thickBot="1">
      <c r="A64" s="59" t="s">
        <v>34</v>
      </c>
      <c r="B64" s="184" t="s">
        <v>29</v>
      </c>
      <c r="C64" s="844"/>
      <c r="D64" s="844"/>
      <c r="E64" s="844"/>
      <c r="F64" s="845"/>
      <c r="G64" s="818"/>
      <c r="H64" s="867"/>
      <c r="I64" s="39"/>
      <c r="J64" s="64"/>
      <c r="K64" s="64"/>
      <c r="L64" s="2"/>
    </row>
    <row r="65" spans="1:12" ht="13.5" thickBot="1">
      <c r="A65" s="846"/>
      <c r="B65" s="182" t="s">
        <v>70</v>
      </c>
      <c r="C65" s="182"/>
      <c r="D65" s="182"/>
      <c r="E65" s="182"/>
      <c r="F65" s="182"/>
      <c r="G65" s="847"/>
      <c r="H65" s="27"/>
      <c r="I65" s="237"/>
      <c r="J65" s="848" t="s">
        <v>12</v>
      </c>
      <c r="K65" s="849" t="s">
        <v>13</v>
      </c>
      <c r="L65" s="237"/>
    </row>
    <row r="66" spans="1:12" ht="12.75">
      <c r="A66" s="49" t="s">
        <v>35</v>
      </c>
      <c r="B66" s="1170" t="s">
        <v>24</v>
      </c>
      <c r="C66" s="1170"/>
      <c r="D66" s="824">
        <v>0.0885</v>
      </c>
      <c r="E66" s="609"/>
      <c r="F66" s="826" t="s">
        <v>464</v>
      </c>
      <c r="G66" s="878" t="s">
        <v>504</v>
      </c>
      <c r="H66" s="234"/>
      <c r="I66" s="39"/>
      <c r="J66" s="827">
        <v>31017</v>
      </c>
      <c r="K66" s="827">
        <v>4043</v>
      </c>
      <c r="L66" s="2"/>
    </row>
    <row r="67" spans="1:12" ht="12.75">
      <c r="A67" s="883" t="s">
        <v>36</v>
      </c>
      <c r="B67" s="1205" t="s">
        <v>23</v>
      </c>
      <c r="C67" s="1205"/>
      <c r="D67" s="888">
        <v>0.0656</v>
      </c>
      <c r="E67" s="880"/>
      <c r="F67" s="892" t="s">
        <v>464</v>
      </c>
      <c r="G67" s="879" t="s">
        <v>512</v>
      </c>
      <c r="H67" s="939"/>
      <c r="I67" s="940"/>
      <c r="J67" s="830">
        <v>30915</v>
      </c>
      <c r="K67" s="830">
        <v>4042</v>
      </c>
      <c r="L67" s="2"/>
    </row>
    <row r="68" spans="1:12" ht="12.75">
      <c r="A68" s="51" t="s">
        <v>37</v>
      </c>
      <c r="B68" s="1170" t="s">
        <v>26</v>
      </c>
      <c r="C68" s="1170"/>
      <c r="D68" s="824">
        <v>0.0006</v>
      </c>
      <c r="E68" s="609"/>
      <c r="F68" s="812" t="s">
        <v>464</v>
      </c>
      <c r="G68" s="861" t="s">
        <v>504</v>
      </c>
      <c r="H68" s="234"/>
      <c r="I68" s="39"/>
      <c r="J68" s="830">
        <v>3077</v>
      </c>
      <c r="K68" s="830">
        <v>4040</v>
      </c>
      <c r="L68" s="2"/>
    </row>
    <row r="69" spans="1:12" ht="12.75">
      <c r="A69" s="50" t="s">
        <v>38</v>
      </c>
      <c r="B69" s="1170" t="s">
        <v>199</v>
      </c>
      <c r="C69" s="1170"/>
      <c r="D69" s="824">
        <v>0.001</v>
      </c>
      <c r="E69" s="609"/>
      <c r="F69" s="812" t="s">
        <v>464</v>
      </c>
      <c r="G69" s="861" t="s">
        <v>504</v>
      </c>
      <c r="H69" s="234"/>
      <c r="I69" s="39"/>
      <c r="J69" s="830">
        <v>3087</v>
      </c>
      <c r="K69" s="830">
        <v>4041</v>
      </c>
      <c r="L69" s="2"/>
    </row>
    <row r="70" spans="1:12" ht="13.5" thickBot="1">
      <c r="A70" s="883" t="s">
        <v>39</v>
      </c>
      <c r="B70" s="1205" t="s">
        <v>87</v>
      </c>
      <c r="C70" s="1205"/>
      <c r="D70" s="888">
        <v>0.0053</v>
      </c>
      <c r="E70" s="880"/>
      <c r="F70" s="893" t="s">
        <v>464</v>
      </c>
      <c r="G70" s="879" t="s">
        <v>512</v>
      </c>
      <c r="H70" s="939"/>
      <c r="I70" s="940"/>
      <c r="J70" s="156">
        <v>30902</v>
      </c>
      <c r="K70" s="156">
        <v>4042</v>
      </c>
      <c r="L70" s="2"/>
    </row>
    <row r="71" spans="1:12" ht="13.5" thickBot="1">
      <c r="A71" s="834"/>
      <c r="B71" s="835"/>
      <c r="C71" s="835"/>
      <c r="D71" s="836"/>
      <c r="E71" s="837"/>
      <c r="F71" s="838"/>
      <c r="G71" s="850"/>
      <c r="H71" s="234"/>
      <c r="I71" s="39"/>
      <c r="J71" s="851"/>
      <c r="K71" s="852"/>
      <c r="L71" s="2"/>
    </row>
    <row r="72" spans="1:12" ht="12.75">
      <c r="A72" s="50" t="s">
        <v>60</v>
      </c>
      <c r="B72" s="1170" t="s">
        <v>24</v>
      </c>
      <c r="C72" s="1170"/>
      <c r="D72" s="824">
        <v>0.0885</v>
      </c>
      <c r="E72" s="609"/>
      <c r="F72" s="829"/>
      <c r="G72" s="812" t="s">
        <v>428</v>
      </c>
      <c r="H72" s="234"/>
      <c r="I72" s="39"/>
      <c r="J72" s="827">
        <v>31017</v>
      </c>
      <c r="K72" s="827">
        <v>4043</v>
      </c>
      <c r="L72" s="2"/>
    </row>
    <row r="73" spans="1:12" ht="12.75">
      <c r="A73" s="883" t="s">
        <v>97</v>
      </c>
      <c r="B73" s="1206" t="s">
        <v>23</v>
      </c>
      <c r="C73" s="1206"/>
      <c r="D73" s="884">
        <v>0.0596</v>
      </c>
      <c r="E73" s="885"/>
      <c r="F73" s="886"/>
      <c r="G73" s="887" t="s">
        <v>479</v>
      </c>
      <c r="H73" s="941"/>
      <c r="I73" s="942"/>
      <c r="J73" s="853">
        <v>30915</v>
      </c>
      <c r="K73" s="853">
        <v>4042</v>
      </c>
      <c r="L73" s="2"/>
    </row>
    <row r="74" spans="1:12" ht="12.75">
      <c r="A74" s="50" t="s">
        <v>62</v>
      </c>
      <c r="B74" s="1170" t="s">
        <v>26</v>
      </c>
      <c r="C74" s="1170"/>
      <c r="D74" s="824">
        <v>0.0006</v>
      </c>
      <c r="E74" s="609"/>
      <c r="F74" s="829"/>
      <c r="G74" s="812" t="s">
        <v>428</v>
      </c>
      <c r="H74" s="234"/>
      <c r="I74" s="39"/>
      <c r="J74" s="830">
        <v>3077</v>
      </c>
      <c r="K74" s="830">
        <v>4040</v>
      </c>
      <c r="L74" s="2"/>
    </row>
    <row r="75" spans="1:12" ht="13.5" thickBot="1">
      <c r="A75" s="50" t="s">
        <v>63</v>
      </c>
      <c r="B75" s="1170" t="s">
        <v>199</v>
      </c>
      <c r="C75" s="1170"/>
      <c r="D75" s="824">
        <v>0.001</v>
      </c>
      <c r="E75" s="609"/>
      <c r="F75" s="829"/>
      <c r="G75" s="812" t="s">
        <v>428</v>
      </c>
      <c r="H75" s="234"/>
      <c r="I75" s="39"/>
      <c r="J75" s="156">
        <v>3087</v>
      </c>
      <c r="K75" s="156">
        <v>4041</v>
      </c>
      <c r="L75" s="2"/>
    </row>
    <row r="76" spans="1:12" ht="13.5" thickBot="1">
      <c r="A76" s="59" t="s">
        <v>40</v>
      </c>
      <c r="B76" s="184" t="s">
        <v>29</v>
      </c>
      <c r="C76" s="844"/>
      <c r="D76" s="844"/>
      <c r="E76" s="844"/>
      <c r="F76" s="818"/>
      <c r="G76" s="818"/>
      <c r="H76" s="867"/>
      <c r="I76" s="39"/>
      <c r="J76" s="4"/>
      <c r="K76" s="4"/>
      <c r="L76" s="2"/>
    </row>
    <row r="77" spans="1:12" ht="12.75">
      <c r="A77" s="26"/>
      <c r="B77" s="64"/>
      <c r="C77" s="64"/>
      <c r="D77" s="64"/>
      <c r="E77" s="64"/>
      <c r="F77" s="64"/>
      <c r="G77" s="64"/>
      <c r="H77" s="64"/>
      <c r="I77" s="39"/>
      <c r="J77" s="29"/>
      <c r="K77" s="29"/>
      <c r="L77" s="2"/>
    </row>
    <row r="78" spans="1:12" ht="13.5" thickBot="1">
      <c r="A78" s="855"/>
      <c r="B78" s="416" t="s">
        <v>289</v>
      </c>
      <c r="C78" s="37"/>
      <c r="D78" s="856"/>
      <c r="E78" s="38"/>
      <c r="F78" s="37"/>
      <c r="G78" s="856"/>
      <c r="H78" s="868"/>
      <c r="I78" s="39"/>
      <c r="J78" s="39"/>
      <c r="K78" s="2"/>
      <c r="L78" s="2"/>
    </row>
    <row r="79" spans="1:11" ht="13.5" thickBot="1">
      <c r="A79" s="10"/>
      <c r="B79" s="333" t="s">
        <v>54</v>
      </c>
      <c r="C79" s="118"/>
      <c r="D79" s="323" t="s">
        <v>10</v>
      </c>
      <c r="E79" s="901" t="s">
        <v>11</v>
      </c>
      <c r="F79" s="323" t="s">
        <v>9</v>
      </c>
      <c r="G79" s="323" t="s">
        <v>14</v>
      </c>
      <c r="H79" s="317"/>
      <c r="I79" s="39"/>
      <c r="J79" s="857" t="s">
        <v>12</v>
      </c>
      <c r="K79" s="858" t="s">
        <v>13</v>
      </c>
    </row>
    <row r="80" spans="1:11" ht="12.75">
      <c r="A80" s="101" t="s">
        <v>64</v>
      </c>
      <c r="B80" s="102" t="s">
        <v>135</v>
      </c>
      <c r="C80" s="70"/>
      <c r="D80" s="873">
        <v>0.042</v>
      </c>
      <c r="E80" s="614"/>
      <c r="F80" s="859"/>
      <c r="G80" s="826"/>
      <c r="H80" s="234"/>
      <c r="I80" s="39"/>
      <c r="J80" s="173">
        <v>31002</v>
      </c>
      <c r="K80" s="860">
        <v>4043</v>
      </c>
    </row>
    <row r="81" spans="1:11" ht="12.75">
      <c r="A81" s="104" t="s">
        <v>65</v>
      </c>
      <c r="B81" s="105" t="s">
        <v>56</v>
      </c>
      <c r="C81" s="79"/>
      <c r="D81" s="874">
        <v>0.0625</v>
      </c>
      <c r="E81" s="876"/>
      <c r="F81" s="861"/>
      <c r="G81" s="812"/>
      <c r="H81" s="234"/>
      <c r="I81" s="39"/>
      <c r="J81" s="174">
        <v>31002</v>
      </c>
      <c r="K81" s="862">
        <v>4043</v>
      </c>
    </row>
    <row r="82" spans="1:11" ht="12.75">
      <c r="A82" s="107">
        <v>603</v>
      </c>
      <c r="B82" s="108" t="s">
        <v>57</v>
      </c>
      <c r="C82" s="109"/>
      <c r="D82" s="874">
        <v>0.084</v>
      </c>
      <c r="E82" s="876"/>
      <c r="F82" s="234"/>
      <c r="G82" s="812"/>
      <c r="H82" s="234"/>
      <c r="I82" s="39"/>
      <c r="J82" s="174">
        <v>31002</v>
      </c>
      <c r="K82" s="862">
        <v>4043</v>
      </c>
    </row>
    <row r="83" spans="1:11" ht="12.75">
      <c r="A83" s="104" t="s">
        <v>66</v>
      </c>
      <c r="B83" s="105" t="s">
        <v>58</v>
      </c>
      <c r="C83" s="79"/>
      <c r="D83" s="874">
        <v>0.1055</v>
      </c>
      <c r="E83" s="876"/>
      <c r="F83" s="861"/>
      <c r="G83" s="812"/>
      <c r="H83" s="234"/>
      <c r="I83" s="39"/>
      <c r="J83" s="174">
        <v>31002</v>
      </c>
      <c r="K83" s="862">
        <v>4043</v>
      </c>
    </row>
    <row r="84" spans="1:11" ht="13.5" thickBot="1">
      <c r="A84" s="110" t="s">
        <v>67</v>
      </c>
      <c r="B84" s="111" t="s">
        <v>59</v>
      </c>
      <c r="C84" s="75"/>
      <c r="D84" s="875">
        <v>0.126</v>
      </c>
      <c r="E84" s="877"/>
      <c r="F84" s="863"/>
      <c r="G84" s="832"/>
      <c r="H84" s="234"/>
      <c r="I84" s="39"/>
      <c r="J84" s="242">
        <v>31002</v>
      </c>
      <c r="K84" s="864">
        <v>4043</v>
      </c>
    </row>
    <row r="85" spans="1:11" ht="13.5" thickBot="1">
      <c r="A85" s="117" t="s">
        <v>68</v>
      </c>
      <c r="B85" s="118" t="s">
        <v>29</v>
      </c>
      <c r="C85" s="42"/>
      <c r="D85" s="42"/>
      <c r="E85" s="14"/>
      <c r="F85" s="42"/>
      <c r="G85" s="818"/>
      <c r="H85" s="867"/>
      <c r="I85" s="39"/>
      <c r="J85" s="4"/>
      <c r="K85" s="4"/>
    </row>
    <row r="86" spans="1:11" ht="12.75">
      <c r="A86" s="30"/>
      <c r="B86" s="4"/>
      <c r="C86" s="4"/>
      <c r="D86" s="4"/>
      <c r="E86" s="4"/>
      <c r="F86" s="10"/>
      <c r="G86" s="4"/>
      <c r="H86" s="28"/>
      <c r="I86" s="28"/>
      <c r="J86" s="16"/>
      <c r="K86" s="16"/>
    </row>
    <row r="87" spans="1:11" ht="12.75">
      <c r="A87" s="33"/>
      <c r="B87" s="33"/>
      <c r="C87" s="33"/>
      <c r="D87" s="33"/>
      <c r="E87" s="33"/>
      <c r="F87" s="33"/>
      <c r="G87" s="33"/>
      <c r="H87" s="869"/>
      <c r="I87" s="869"/>
      <c r="J87" s="33"/>
      <c r="K87" s="33"/>
    </row>
    <row r="88" spans="1:11" ht="12.75">
      <c r="A88" s="2"/>
      <c r="B88" s="2"/>
      <c r="C88" s="2"/>
      <c r="D88" s="2"/>
      <c r="E88" s="2"/>
      <c r="F88" s="24"/>
      <c r="G88" s="2"/>
      <c r="H88" s="39"/>
      <c r="I88" s="39"/>
      <c r="J88" s="2"/>
      <c r="K88" s="2"/>
    </row>
    <row r="89" spans="1:11" ht="12.75">
      <c r="A89" s="135" t="s">
        <v>139</v>
      </c>
      <c r="B89" s="865"/>
      <c r="C89" s="2"/>
      <c r="D89" s="2"/>
      <c r="E89" s="2"/>
      <c r="F89" s="24"/>
      <c r="G89" s="2"/>
      <c r="H89" s="39"/>
      <c r="I89" s="39"/>
      <c r="J89" s="2"/>
      <c r="K89" s="2"/>
    </row>
    <row r="90" spans="1:11" ht="12.75">
      <c r="A90" s="420" t="s">
        <v>142</v>
      </c>
      <c r="B90" s="420" t="s">
        <v>205</v>
      </c>
      <c r="C90" s="2"/>
      <c r="D90" s="2"/>
      <c r="E90" s="2"/>
      <c r="F90" s="24"/>
      <c r="G90" s="2"/>
      <c r="H90" s="39"/>
      <c r="I90" s="39"/>
      <c r="J90" s="2"/>
      <c r="K90" s="2"/>
    </row>
    <row r="91" spans="1:11" ht="12.75">
      <c r="A91" s="2"/>
      <c r="B91" s="2"/>
      <c r="C91" s="2"/>
      <c r="D91" s="2"/>
      <c r="E91" s="2"/>
      <c r="F91" s="24"/>
      <c r="G91" s="2"/>
      <c r="H91" s="39"/>
      <c r="I91" s="39"/>
      <c r="J91" s="2"/>
      <c r="K91" s="2"/>
    </row>
    <row r="92" spans="1:11" ht="12.75">
      <c r="A92" s="135"/>
      <c r="B92" s="135" t="s">
        <v>216</v>
      </c>
      <c r="C92" s="2"/>
      <c r="D92" s="2"/>
      <c r="E92" s="2"/>
      <c r="F92" s="24"/>
      <c r="G92" s="2"/>
      <c r="H92" s="2"/>
      <c r="I92" s="39"/>
      <c r="J92" s="2"/>
      <c r="K92" s="2"/>
    </row>
    <row r="93" spans="1:11" ht="12.75">
      <c r="A93" s="2" t="s">
        <v>142</v>
      </c>
      <c r="B93" s="136" t="s">
        <v>236</v>
      </c>
      <c r="C93" s="136"/>
      <c r="D93" s="136"/>
      <c r="E93" s="806" t="s">
        <v>255</v>
      </c>
      <c r="F93" s="136"/>
      <c r="G93" s="136"/>
      <c r="H93" s="136"/>
      <c r="I93" s="39"/>
      <c r="J93" s="2"/>
      <c r="K93" s="2"/>
    </row>
    <row r="94" spans="1:11" ht="12.75">
      <c r="A94" s="2" t="s">
        <v>152</v>
      </c>
      <c r="B94" s="136" t="s">
        <v>510</v>
      </c>
      <c r="C94" s="2"/>
      <c r="D94" s="2"/>
      <c r="E94" s="806" t="s">
        <v>255</v>
      </c>
      <c r="F94" s="24"/>
      <c r="G94" s="2"/>
      <c r="H94" s="2"/>
      <c r="I94" s="39"/>
      <c r="J94" s="2"/>
      <c r="K94" s="2"/>
    </row>
    <row r="95" spans="1:9" ht="12.75">
      <c r="A95" s="2" t="s">
        <v>144</v>
      </c>
      <c r="B95" s="420" t="s">
        <v>353</v>
      </c>
      <c r="C95" s="2"/>
      <c r="D95" s="2"/>
      <c r="E95" s="806" t="s">
        <v>352</v>
      </c>
      <c r="F95" s="24"/>
      <c r="G95" s="2"/>
      <c r="H95" s="2"/>
      <c r="I95" s="39"/>
    </row>
    <row r="96" spans="1:9" ht="12.75">
      <c r="A96" s="2"/>
      <c r="B96" s="2"/>
      <c r="C96" s="2"/>
      <c r="D96" s="2"/>
      <c r="E96" s="2"/>
      <c r="F96" s="24"/>
      <c r="G96" s="2"/>
      <c r="H96" s="2"/>
      <c r="I96" s="39"/>
    </row>
    <row r="97" spans="1:9" ht="12.75">
      <c r="A97" s="943"/>
      <c r="B97" s="2" t="s">
        <v>480</v>
      </c>
      <c r="C97" s="2"/>
      <c r="D97" s="2"/>
      <c r="E97" s="2"/>
      <c r="F97" s="24"/>
      <c r="G97" s="2"/>
      <c r="H97" s="2"/>
      <c r="I97" s="39"/>
    </row>
    <row r="98" spans="1:9" ht="12.75">
      <c r="A98" s="2"/>
      <c r="B98" s="2"/>
      <c r="C98" s="2"/>
      <c r="D98" s="2"/>
      <c r="E98" s="2"/>
      <c r="F98" s="24"/>
      <c r="G98" s="2"/>
      <c r="H98" s="2"/>
      <c r="I98" s="39"/>
    </row>
    <row r="99" spans="1:9" ht="12.75">
      <c r="A99" s="2"/>
      <c r="B99" s="2"/>
      <c r="C99" s="2"/>
      <c r="D99" s="2"/>
      <c r="E99" s="2"/>
      <c r="F99" s="24"/>
      <c r="G99" s="2"/>
      <c r="H99" s="2"/>
      <c r="I99" s="39"/>
    </row>
    <row r="100" spans="1:9" ht="12.75">
      <c r="A100" s="2"/>
      <c r="B100" s="2"/>
      <c r="C100" s="2"/>
      <c r="D100" s="2"/>
      <c r="E100" s="2"/>
      <c r="F100" s="24"/>
      <c r="G100" s="2"/>
      <c r="H100" s="2"/>
      <c r="I100" s="39"/>
    </row>
    <row r="101" spans="1:9" ht="12.75">
      <c r="A101" s="2"/>
      <c r="B101" s="2"/>
      <c r="C101" s="2"/>
      <c r="D101" s="2"/>
      <c r="E101" s="2"/>
      <c r="F101" s="24"/>
      <c r="G101" s="2"/>
      <c r="H101" s="2"/>
      <c r="I101" s="39"/>
    </row>
    <row r="102" spans="1:9" ht="12.75">
      <c r="A102" s="2"/>
      <c r="B102" s="2"/>
      <c r="C102" s="2"/>
      <c r="D102" s="2"/>
      <c r="E102" s="2"/>
      <c r="F102" s="24"/>
      <c r="G102" s="2"/>
      <c r="H102" s="2"/>
      <c r="I102" s="39"/>
    </row>
    <row r="103" spans="1:9" ht="12.75">
      <c r="A103" s="2"/>
      <c r="B103" s="2"/>
      <c r="C103" s="2"/>
      <c r="D103" s="2"/>
      <c r="E103" s="2"/>
      <c r="F103" s="24"/>
      <c r="G103" s="2"/>
      <c r="H103" s="2"/>
      <c r="I103" s="39"/>
    </row>
    <row r="104" spans="1:9" ht="12.75">
      <c r="A104" s="2"/>
      <c r="B104" s="2"/>
      <c r="C104" s="2"/>
      <c r="D104" s="2"/>
      <c r="E104" s="2"/>
      <c r="F104" s="24"/>
      <c r="G104" s="2"/>
      <c r="H104" s="2"/>
      <c r="I104" s="39"/>
    </row>
    <row r="105" spans="1:9" ht="12.75">
      <c r="A105" s="2"/>
      <c r="B105" s="2"/>
      <c r="C105" s="2"/>
      <c r="D105" s="2"/>
      <c r="E105" s="2"/>
      <c r="F105" s="24"/>
      <c r="G105" s="2"/>
      <c r="H105" s="2"/>
      <c r="I105" s="39"/>
    </row>
    <row r="106" spans="1:9" ht="12.75">
      <c r="A106" s="2"/>
      <c r="B106" s="2"/>
      <c r="C106" s="2"/>
      <c r="D106" s="2"/>
      <c r="E106" s="2"/>
      <c r="F106" s="24"/>
      <c r="G106" s="2"/>
      <c r="H106" s="2"/>
      <c r="I106" s="39"/>
    </row>
    <row r="107" spans="1:9" ht="12.75">
      <c r="A107" s="2"/>
      <c r="B107" s="2"/>
      <c r="C107" s="2"/>
      <c r="D107" s="2"/>
      <c r="E107" s="2"/>
      <c r="F107" s="24"/>
      <c r="G107" s="2"/>
      <c r="H107" s="2"/>
      <c r="I107" s="39"/>
    </row>
    <row r="108" spans="1:9" ht="12.75">
      <c r="A108" s="2"/>
      <c r="B108" s="2"/>
      <c r="C108" s="2"/>
      <c r="D108" s="2"/>
      <c r="E108" s="2"/>
      <c r="F108" s="24"/>
      <c r="G108" s="2"/>
      <c r="H108" s="2"/>
      <c r="I108" s="39"/>
    </row>
    <row r="109" spans="1:9" ht="12.75">
      <c r="A109" s="2"/>
      <c r="B109" s="2"/>
      <c r="C109" s="2"/>
      <c r="D109" s="2"/>
      <c r="E109" s="2"/>
      <c r="F109" s="24"/>
      <c r="G109" s="2"/>
      <c r="H109" s="2"/>
      <c r="I109" s="39"/>
    </row>
    <row r="110" spans="1:9" ht="12.75">
      <c r="A110" s="2"/>
      <c r="B110" s="2"/>
      <c r="C110" s="2"/>
      <c r="D110" s="2"/>
      <c r="E110" s="2"/>
      <c r="F110" s="24"/>
      <c r="G110" s="2"/>
      <c r="H110" s="2"/>
      <c r="I110" s="39"/>
    </row>
    <row r="111" spans="6:9" ht="12.75">
      <c r="F111" s="24"/>
      <c r="G111" s="2"/>
      <c r="H111" s="2"/>
      <c r="I111" s="39"/>
    </row>
    <row r="112" spans="6:9" ht="12.75">
      <c r="F112" s="24"/>
      <c r="G112" s="2"/>
      <c r="H112" s="2"/>
      <c r="I112" s="39"/>
    </row>
    <row r="113" spans="6:9" ht="12.75">
      <c r="F113" s="24"/>
      <c r="G113" s="2"/>
      <c r="H113" s="2"/>
      <c r="I113" s="39"/>
    </row>
    <row r="114" spans="6:9" ht="12.75">
      <c r="F114" s="24"/>
      <c r="G114" s="2"/>
      <c r="H114" s="2"/>
      <c r="I114" s="39"/>
    </row>
    <row r="115" spans="6:9" ht="12.75">
      <c r="F115" s="24"/>
      <c r="G115" s="2"/>
      <c r="H115" s="2"/>
      <c r="I115" s="39"/>
    </row>
    <row r="116" spans="6:9" ht="12.75">
      <c r="F116" s="24"/>
      <c r="G116" s="2"/>
      <c r="H116" s="2"/>
      <c r="I116" s="39"/>
    </row>
    <row r="117" spans="6:9" ht="12.75">
      <c r="F117" s="24"/>
      <c r="G117" s="2"/>
      <c r="H117" s="2"/>
      <c r="I117" s="39"/>
    </row>
    <row r="118" spans="6:9" ht="12.75">
      <c r="F118" s="24"/>
      <c r="G118" s="2"/>
      <c r="H118" s="2"/>
      <c r="I118" s="39"/>
    </row>
    <row r="119" spans="6:9" ht="12.75">
      <c r="F119" s="24"/>
      <c r="G119" s="2"/>
      <c r="H119" s="2"/>
      <c r="I119" s="39"/>
    </row>
    <row r="120" spans="6:9" ht="12.75">
      <c r="F120" s="24"/>
      <c r="G120" s="2"/>
      <c r="H120" s="2"/>
      <c r="I120" s="39"/>
    </row>
    <row r="121" spans="6:9" ht="12.75">
      <c r="F121" s="24"/>
      <c r="G121" s="2"/>
      <c r="H121" s="2"/>
      <c r="I121" s="39"/>
    </row>
    <row r="122" spans="6:9" ht="12.75">
      <c r="F122" s="24"/>
      <c r="G122" s="2"/>
      <c r="H122" s="2"/>
      <c r="I122" s="39"/>
    </row>
    <row r="123" spans="6:9" ht="12.75">
      <c r="F123" s="24"/>
      <c r="G123" s="2"/>
      <c r="H123" s="2"/>
      <c r="I123" s="39"/>
    </row>
    <row r="124" spans="6:9" ht="12.75">
      <c r="F124" s="24"/>
      <c r="G124" s="2"/>
      <c r="H124" s="2"/>
      <c r="I124" s="39"/>
    </row>
    <row r="125" spans="6:9" ht="12.75">
      <c r="F125" s="24"/>
      <c r="G125" s="2"/>
      <c r="H125" s="2"/>
      <c r="I125" s="39"/>
    </row>
    <row r="126" spans="6:9" ht="12.75">
      <c r="F126" s="24"/>
      <c r="G126" s="2"/>
      <c r="H126" s="2"/>
      <c r="I126" s="39"/>
    </row>
    <row r="127" spans="6:9" ht="12.75">
      <c r="F127" s="24"/>
      <c r="G127" s="2"/>
      <c r="H127" s="2"/>
      <c r="I127" s="39"/>
    </row>
    <row r="128" spans="6:9" ht="12.75">
      <c r="F128" s="24"/>
      <c r="G128" s="2"/>
      <c r="H128" s="2"/>
      <c r="I128" s="39"/>
    </row>
    <row r="129" spans="6:9" ht="12.75">
      <c r="F129" s="24"/>
      <c r="G129" s="2"/>
      <c r="H129" s="2"/>
      <c r="I129" s="39"/>
    </row>
    <row r="130" spans="6:9" ht="12.75">
      <c r="F130" s="24"/>
      <c r="G130" s="2"/>
      <c r="H130" s="2"/>
      <c r="I130" s="39"/>
    </row>
    <row r="131" spans="6:9" ht="12.75">
      <c r="F131" s="24"/>
      <c r="G131" s="2"/>
      <c r="H131" s="2"/>
      <c r="I131" s="39"/>
    </row>
    <row r="132" spans="6:9" ht="12.75">
      <c r="F132" s="24"/>
      <c r="G132" s="2"/>
      <c r="H132" s="2"/>
      <c r="I132" s="39"/>
    </row>
    <row r="133" spans="6:9" ht="12.75">
      <c r="F133" s="24"/>
      <c r="G133" s="2"/>
      <c r="H133" s="2"/>
      <c r="I133" s="39"/>
    </row>
    <row r="134" spans="6:9" ht="12.75">
      <c r="F134" s="24"/>
      <c r="G134" s="2"/>
      <c r="H134" s="2"/>
      <c r="I134" s="39"/>
    </row>
    <row r="135" spans="6:9" ht="12.75">
      <c r="F135" s="24"/>
      <c r="G135" s="2"/>
      <c r="H135" s="2"/>
      <c r="I135" s="39"/>
    </row>
    <row r="136" spans="6:9" ht="12.75">
      <c r="F136" s="24"/>
      <c r="G136" s="2"/>
      <c r="H136" s="2"/>
      <c r="I136" s="39"/>
    </row>
    <row r="137" spans="6:9" ht="12.75">
      <c r="F137" s="24"/>
      <c r="G137" s="2"/>
      <c r="H137" s="2"/>
      <c r="I137" s="39"/>
    </row>
    <row r="138" spans="6:9" ht="12.75">
      <c r="F138" s="24"/>
      <c r="G138" s="2"/>
      <c r="H138" s="2"/>
      <c r="I138" s="39"/>
    </row>
    <row r="139" spans="6:9" ht="12.75">
      <c r="F139" s="24"/>
      <c r="G139" s="2"/>
      <c r="H139" s="2"/>
      <c r="I139" s="39"/>
    </row>
    <row r="140" spans="6:9" ht="12.75">
      <c r="F140" s="24"/>
      <c r="G140" s="2"/>
      <c r="H140" s="2"/>
      <c r="I140" s="39"/>
    </row>
    <row r="141" spans="6:9" ht="12.75">
      <c r="F141" s="24"/>
      <c r="G141" s="2"/>
      <c r="H141" s="2"/>
      <c r="I141" s="39"/>
    </row>
    <row r="142" spans="6:9" ht="12.75">
      <c r="F142" s="24"/>
      <c r="G142" s="2"/>
      <c r="H142" s="2"/>
      <c r="I142" s="39"/>
    </row>
    <row r="143" spans="6:9" ht="12.75">
      <c r="F143" s="24"/>
      <c r="G143" s="2"/>
      <c r="H143" s="2"/>
      <c r="I143" s="39"/>
    </row>
    <row r="144" spans="6:9" ht="12.75">
      <c r="F144" s="24"/>
      <c r="G144" s="2"/>
      <c r="H144" s="2"/>
      <c r="I144" s="39"/>
    </row>
    <row r="145" spans="6:9" ht="12.75">
      <c r="F145" s="24"/>
      <c r="G145" s="2"/>
      <c r="H145" s="2"/>
      <c r="I145" s="39"/>
    </row>
    <row r="146" spans="6:9" ht="12.75">
      <c r="F146" s="24"/>
      <c r="G146" s="2"/>
      <c r="H146" s="2"/>
      <c r="I146" s="39"/>
    </row>
    <row r="147" spans="6:9" ht="12.75">
      <c r="F147" s="24"/>
      <c r="G147" s="2"/>
      <c r="H147" s="2"/>
      <c r="I147" s="39"/>
    </row>
    <row r="148" spans="6:9" ht="12.75">
      <c r="F148" s="24"/>
      <c r="G148" s="2"/>
      <c r="H148" s="2"/>
      <c r="I148" s="39"/>
    </row>
    <row r="149" spans="6:9" ht="12.75">
      <c r="F149" s="24"/>
      <c r="G149" s="2"/>
      <c r="H149" s="2"/>
      <c r="I149" s="39"/>
    </row>
    <row r="150" spans="6:9" ht="12.75">
      <c r="F150" s="24"/>
      <c r="G150" s="2"/>
      <c r="H150" s="2"/>
      <c r="I150" s="39"/>
    </row>
    <row r="151" spans="6:9" ht="12.75">
      <c r="F151" s="24"/>
      <c r="G151" s="2"/>
      <c r="H151" s="2"/>
      <c r="I151" s="39"/>
    </row>
    <row r="152" spans="6:9" ht="12.75">
      <c r="F152" s="24"/>
      <c r="G152" s="2"/>
      <c r="H152" s="2"/>
      <c r="I152" s="39"/>
    </row>
    <row r="153" spans="6:9" ht="12.75">
      <c r="F153" s="24"/>
      <c r="G153" s="2"/>
      <c r="H153" s="2"/>
      <c r="I153" s="39"/>
    </row>
    <row r="154" spans="6:9" ht="12.75">
      <c r="F154" s="24"/>
      <c r="G154" s="2"/>
      <c r="H154" s="2"/>
      <c r="I154" s="39"/>
    </row>
    <row r="155" spans="6:9" ht="12.75">
      <c r="F155" s="24"/>
      <c r="G155" s="2"/>
      <c r="H155" s="2"/>
      <c r="I155" s="39"/>
    </row>
    <row r="156" spans="6:9" ht="12.75">
      <c r="F156" s="24"/>
      <c r="G156" s="2"/>
      <c r="H156" s="2"/>
      <c r="I156" s="39"/>
    </row>
    <row r="157" spans="6:9" ht="12.75">
      <c r="F157" s="24"/>
      <c r="G157" s="2"/>
      <c r="H157" s="2"/>
      <c r="I157" s="39"/>
    </row>
    <row r="158" spans="6:9" ht="12.75">
      <c r="F158" s="24"/>
      <c r="G158" s="2"/>
      <c r="H158" s="2"/>
      <c r="I158" s="39"/>
    </row>
    <row r="159" spans="6:9" ht="12.75">
      <c r="F159" s="24"/>
      <c r="G159" s="2"/>
      <c r="H159" s="2"/>
      <c r="I159" s="39"/>
    </row>
    <row r="160" spans="6:9" ht="12.75">
      <c r="F160" s="24"/>
      <c r="G160" s="2"/>
      <c r="H160" s="2"/>
      <c r="I160" s="39"/>
    </row>
    <row r="161" spans="6:9" ht="12.75">
      <c r="F161" s="24"/>
      <c r="G161" s="2"/>
      <c r="H161" s="2"/>
      <c r="I161" s="39"/>
    </row>
    <row r="162" spans="6:9" ht="12.75">
      <c r="F162" s="24"/>
      <c r="G162" s="2"/>
      <c r="H162" s="2"/>
      <c r="I162" s="39"/>
    </row>
    <row r="163" spans="6:9" ht="12.75">
      <c r="F163" s="24"/>
      <c r="G163" s="2"/>
      <c r="H163" s="2"/>
      <c r="I163" s="39"/>
    </row>
    <row r="164" spans="6:9" ht="12.75">
      <c r="F164" s="24"/>
      <c r="G164" s="2"/>
      <c r="H164" s="2"/>
      <c r="I164" s="39"/>
    </row>
    <row r="165" spans="6:9" ht="12.75">
      <c r="F165" s="24"/>
      <c r="G165" s="2"/>
      <c r="H165" s="2"/>
      <c r="I165" s="39"/>
    </row>
    <row r="166" spans="6:9" ht="12.75">
      <c r="F166" s="24"/>
      <c r="G166" s="2"/>
      <c r="H166" s="2"/>
      <c r="I166" s="39"/>
    </row>
    <row r="167" spans="6:9" ht="12.75">
      <c r="F167" s="24"/>
      <c r="G167" s="2"/>
      <c r="H167" s="2"/>
      <c r="I167" s="39"/>
    </row>
    <row r="168" spans="6:9" ht="12.75">
      <c r="F168" s="24"/>
      <c r="G168" s="2"/>
      <c r="H168" s="2"/>
      <c r="I168" s="39"/>
    </row>
    <row r="169" spans="6:9" ht="12.75">
      <c r="F169" s="24"/>
      <c r="G169" s="2"/>
      <c r="H169" s="2"/>
      <c r="I169" s="39"/>
    </row>
    <row r="170" spans="6:9" ht="12.75">
      <c r="F170" s="24"/>
      <c r="G170" s="2"/>
      <c r="H170" s="2"/>
      <c r="I170" s="39"/>
    </row>
    <row r="171" spans="6:9" ht="12.75">
      <c r="F171" s="24"/>
      <c r="G171" s="2"/>
      <c r="H171" s="2"/>
      <c r="I171" s="39"/>
    </row>
    <row r="172" spans="6:9" ht="12.75">
      <c r="F172" s="24"/>
      <c r="G172" s="2"/>
      <c r="H172" s="2"/>
      <c r="I172" s="39"/>
    </row>
    <row r="173" spans="6:9" ht="12.75">
      <c r="F173" s="24"/>
      <c r="G173" s="2"/>
      <c r="H173" s="2"/>
      <c r="I173" s="39"/>
    </row>
    <row r="174" spans="6:9" ht="12.75">
      <c r="F174" s="24"/>
      <c r="G174" s="2"/>
      <c r="H174" s="2"/>
      <c r="I174" s="39"/>
    </row>
    <row r="175" spans="6:9" ht="12.75">
      <c r="F175" s="24"/>
      <c r="G175" s="2"/>
      <c r="H175" s="2"/>
      <c r="I175" s="39"/>
    </row>
    <row r="176" spans="6:9" ht="12.75">
      <c r="F176" s="24"/>
      <c r="G176" s="2"/>
      <c r="H176" s="2"/>
      <c r="I176" s="39"/>
    </row>
    <row r="177" spans="6:9" ht="12.75">
      <c r="F177" s="24"/>
      <c r="G177" s="2"/>
      <c r="H177" s="2"/>
      <c r="I177" s="39"/>
    </row>
    <row r="178" spans="6:9" ht="12.75">
      <c r="F178" s="24"/>
      <c r="G178" s="2"/>
      <c r="H178" s="2"/>
      <c r="I178" s="39"/>
    </row>
    <row r="179" spans="6:9" ht="12.75">
      <c r="F179" s="24"/>
      <c r="G179" s="2"/>
      <c r="H179" s="2"/>
      <c r="I179" s="39"/>
    </row>
    <row r="180" spans="6:9" ht="12.75">
      <c r="F180" s="24"/>
      <c r="G180" s="2"/>
      <c r="H180" s="2"/>
      <c r="I180" s="39"/>
    </row>
    <row r="181" spans="6:9" ht="12.75">
      <c r="F181" s="24"/>
      <c r="G181" s="2"/>
      <c r="H181" s="2"/>
      <c r="I181" s="39"/>
    </row>
    <row r="182" spans="6:9" ht="12.75">
      <c r="F182" s="24"/>
      <c r="G182" s="2"/>
      <c r="H182" s="2"/>
      <c r="I182" s="39"/>
    </row>
    <row r="183" spans="6:9" ht="12.75">
      <c r="F183" s="24"/>
      <c r="G183" s="2"/>
      <c r="H183" s="2"/>
      <c r="I183" s="39"/>
    </row>
    <row r="184" spans="6:9" ht="12.75">
      <c r="F184" s="24"/>
      <c r="G184" s="2"/>
      <c r="H184" s="2"/>
      <c r="I184" s="39"/>
    </row>
    <row r="185" spans="6:9" ht="12.75">
      <c r="F185" s="24"/>
      <c r="G185" s="2"/>
      <c r="H185" s="2"/>
      <c r="I185" s="39"/>
    </row>
    <row r="186" spans="6:9" ht="12.75">
      <c r="F186" s="24"/>
      <c r="G186" s="2"/>
      <c r="H186" s="2"/>
      <c r="I186" s="39"/>
    </row>
    <row r="187" spans="6:9" ht="12.75">
      <c r="F187" s="24"/>
      <c r="G187" s="2"/>
      <c r="H187" s="2"/>
      <c r="I187" s="39"/>
    </row>
    <row r="188" spans="6:9" ht="12.75">
      <c r="F188" s="24"/>
      <c r="G188" s="2"/>
      <c r="H188" s="2"/>
      <c r="I188" s="39"/>
    </row>
    <row r="189" spans="6:9" ht="12.75">
      <c r="F189" s="24"/>
      <c r="G189" s="2"/>
      <c r="H189" s="2"/>
      <c r="I189" s="39"/>
    </row>
    <row r="190" spans="6:9" ht="12.75">
      <c r="F190" s="24"/>
      <c r="G190" s="2"/>
      <c r="H190" s="2"/>
      <c r="I190" s="39"/>
    </row>
    <row r="191" spans="6:9" ht="12.75">
      <c r="F191" s="24"/>
      <c r="G191" s="2"/>
      <c r="H191" s="2"/>
      <c r="I191" s="39"/>
    </row>
    <row r="192" spans="6:9" ht="12.75">
      <c r="F192" s="24"/>
      <c r="G192" s="2"/>
      <c r="H192" s="2"/>
      <c r="I192" s="39"/>
    </row>
    <row r="193" spans="6:9" ht="12.75">
      <c r="F193" s="24"/>
      <c r="G193" s="2"/>
      <c r="H193" s="2"/>
      <c r="I193" s="39"/>
    </row>
    <row r="194" spans="6:9" ht="12.75">
      <c r="F194" s="24"/>
      <c r="G194" s="2"/>
      <c r="H194" s="2"/>
      <c r="I194" s="39"/>
    </row>
    <row r="195" spans="6:9" ht="12.75">
      <c r="F195" s="24"/>
      <c r="G195" s="2"/>
      <c r="H195" s="2"/>
      <c r="I195" s="39"/>
    </row>
    <row r="196" spans="6:9" ht="12.75">
      <c r="F196" s="24"/>
      <c r="G196" s="2"/>
      <c r="H196" s="2"/>
      <c r="I196" s="39"/>
    </row>
    <row r="197" spans="6:9" ht="12.75">
      <c r="F197" s="24"/>
      <c r="G197" s="2"/>
      <c r="H197" s="2"/>
      <c r="I197" s="39"/>
    </row>
    <row r="198" spans="6:9" ht="12.75">
      <c r="F198" s="24"/>
      <c r="G198" s="2"/>
      <c r="H198" s="2"/>
      <c r="I198" s="39"/>
    </row>
    <row r="199" spans="6:9" ht="12.75">
      <c r="F199" s="24"/>
      <c r="G199" s="2"/>
      <c r="H199" s="2"/>
      <c r="I199" s="39"/>
    </row>
    <row r="200" spans="6:9" ht="12.75">
      <c r="F200" s="24"/>
      <c r="G200" s="2"/>
      <c r="H200" s="2"/>
      <c r="I200" s="39"/>
    </row>
    <row r="201" spans="6:9" ht="12.75">
      <c r="F201" s="24"/>
      <c r="G201" s="2"/>
      <c r="H201" s="2"/>
      <c r="I201" s="39"/>
    </row>
    <row r="202" spans="6:9" ht="12.75">
      <c r="F202" s="24"/>
      <c r="G202" s="2"/>
      <c r="H202" s="2"/>
      <c r="I202" s="39"/>
    </row>
    <row r="203" spans="6:9" ht="12.75">
      <c r="F203" s="24"/>
      <c r="G203" s="2"/>
      <c r="H203" s="2"/>
      <c r="I203" s="39"/>
    </row>
    <row r="204" spans="6:9" ht="12.75">
      <c r="F204" s="24"/>
      <c r="G204" s="2"/>
      <c r="H204" s="2"/>
      <c r="I204" s="39"/>
    </row>
    <row r="205" spans="6:9" ht="12.75">
      <c r="F205" s="24"/>
      <c r="G205" s="2"/>
      <c r="H205" s="2"/>
      <c r="I205" s="39"/>
    </row>
    <row r="206" spans="6:9" ht="12.75">
      <c r="F206" s="24"/>
      <c r="G206" s="2"/>
      <c r="H206" s="2"/>
      <c r="I206" s="39"/>
    </row>
    <row r="207" spans="6:9" ht="12.75">
      <c r="F207" s="24"/>
      <c r="G207" s="2"/>
      <c r="H207" s="2"/>
      <c r="I207" s="39"/>
    </row>
    <row r="208" spans="6:9" ht="12.75">
      <c r="F208" s="24"/>
      <c r="G208" s="2"/>
      <c r="H208" s="2"/>
      <c r="I208" s="39"/>
    </row>
    <row r="209" spans="6:9" ht="12.75">
      <c r="F209" s="24"/>
      <c r="G209" s="2"/>
      <c r="H209" s="2"/>
      <c r="I209" s="39"/>
    </row>
    <row r="210" spans="6:9" ht="12.75">
      <c r="F210" s="24"/>
      <c r="G210" s="2"/>
      <c r="H210" s="2"/>
      <c r="I210" s="39"/>
    </row>
    <row r="211" spans="6:9" ht="12.75">
      <c r="F211" s="24"/>
      <c r="G211" s="2"/>
      <c r="H211" s="2"/>
      <c r="I211" s="39"/>
    </row>
    <row r="212" spans="6:9" ht="12.75">
      <c r="F212" s="24"/>
      <c r="G212" s="2"/>
      <c r="H212" s="2"/>
      <c r="I212" s="39"/>
    </row>
    <row r="213" spans="6:9" ht="12.75">
      <c r="F213" s="24"/>
      <c r="G213" s="2"/>
      <c r="H213" s="2"/>
      <c r="I213" s="39"/>
    </row>
    <row r="214" spans="6:9" ht="12.75">
      <c r="F214" s="24"/>
      <c r="G214" s="2"/>
      <c r="H214" s="2"/>
      <c r="I214" s="39"/>
    </row>
    <row r="215" spans="6:9" ht="12.75">
      <c r="F215" s="24"/>
      <c r="G215" s="2"/>
      <c r="H215" s="2"/>
      <c r="I215" s="39"/>
    </row>
    <row r="216" spans="6:9" ht="12.75">
      <c r="F216" s="24"/>
      <c r="G216" s="2"/>
      <c r="H216" s="2"/>
      <c r="I216" s="39"/>
    </row>
    <row r="217" spans="6:9" ht="12.75">
      <c r="F217" s="24"/>
      <c r="G217" s="2"/>
      <c r="H217" s="2"/>
      <c r="I217" s="39"/>
    </row>
    <row r="218" spans="6:9" ht="12.75">
      <c r="F218" s="24"/>
      <c r="G218" s="2"/>
      <c r="H218" s="2"/>
      <c r="I218" s="39"/>
    </row>
    <row r="219" spans="6:9" ht="12.75">
      <c r="F219" s="24"/>
      <c r="G219" s="2"/>
      <c r="H219" s="2"/>
      <c r="I219" s="39"/>
    </row>
    <row r="220" spans="6:9" ht="12.75">
      <c r="F220" s="24"/>
      <c r="G220" s="2"/>
      <c r="H220" s="2"/>
      <c r="I220" s="39"/>
    </row>
    <row r="221" spans="6:9" ht="12.75">
      <c r="F221" s="24"/>
      <c r="G221" s="2"/>
      <c r="H221" s="2"/>
      <c r="I221" s="39"/>
    </row>
    <row r="222" spans="6:9" ht="12.75">
      <c r="F222" s="24"/>
      <c r="G222" s="2"/>
      <c r="H222" s="2"/>
      <c r="I222" s="39"/>
    </row>
    <row r="223" spans="6:9" ht="12.75">
      <c r="F223" s="24"/>
      <c r="G223" s="2"/>
      <c r="H223" s="2"/>
      <c r="I223" s="39"/>
    </row>
    <row r="224" spans="6:9" ht="12.75">
      <c r="F224" s="24"/>
      <c r="G224" s="2"/>
      <c r="H224" s="2"/>
      <c r="I224" s="39"/>
    </row>
    <row r="225" spans="6:9" ht="12.75">
      <c r="F225" s="24"/>
      <c r="G225" s="2"/>
      <c r="H225" s="2"/>
      <c r="I225" s="39"/>
    </row>
    <row r="226" spans="6:9" ht="12.75">
      <c r="F226" s="24"/>
      <c r="G226" s="2"/>
      <c r="H226" s="2"/>
      <c r="I226" s="39"/>
    </row>
    <row r="227" spans="6:9" ht="12.75">
      <c r="F227" s="24"/>
      <c r="G227" s="2"/>
      <c r="H227" s="2"/>
      <c r="I227" s="39"/>
    </row>
    <row r="228" spans="6:9" ht="12.75">
      <c r="F228" s="24"/>
      <c r="G228" s="2"/>
      <c r="H228" s="2"/>
      <c r="I228" s="39"/>
    </row>
    <row r="229" spans="6:9" ht="12.75">
      <c r="F229" s="24"/>
      <c r="G229" s="2"/>
      <c r="H229" s="2"/>
      <c r="I229" s="39"/>
    </row>
    <row r="230" spans="6:9" ht="12.75">
      <c r="F230" s="24"/>
      <c r="G230" s="2"/>
      <c r="H230" s="2"/>
      <c r="I230" s="39"/>
    </row>
    <row r="231" spans="6:9" ht="12.75">
      <c r="F231" s="24"/>
      <c r="G231" s="2"/>
      <c r="H231" s="2"/>
      <c r="I231" s="39"/>
    </row>
    <row r="232" spans="6:9" ht="12.75">
      <c r="F232" s="24"/>
      <c r="G232" s="2"/>
      <c r="H232" s="2"/>
      <c r="I232" s="39"/>
    </row>
    <row r="233" spans="6:9" ht="12.75">
      <c r="F233" s="24"/>
      <c r="G233" s="2"/>
      <c r="H233" s="2"/>
      <c r="I233" s="39"/>
    </row>
    <row r="234" spans="6:9" ht="12.75">
      <c r="F234" s="24"/>
      <c r="G234" s="2"/>
      <c r="H234" s="2"/>
      <c r="I234" s="39"/>
    </row>
    <row r="235" spans="6:9" ht="12.75">
      <c r="F235" s="24"/>
      <c r="G235" s="2"/>
      <c r="H235" s="2"/>
      <c r="I235" s="39"/>
    </row>
    <row r="236" spans="6:9" ht="12.75">
      <c r="F236" s="24"/>
      <c r="G236" s="2"/>
      <c r="H236" s="2"/>
      <c r="I236" s="39"/>
    </row>
    <row r="237" spans="6:9" ht="12.75">
      <c r="F237" s="24"/>
      <c r="G237" s="2"/>
      <c r="H237" s="2"/>
      <c r="I237" s="39"/>
    </row>
    <row r="238" spans="6:9" ht="12.75">
      <c r="F238" s="24"/>
      <c r="G238" s="2"/>
      <c r="H238" s="2"/>
      <c r="I238" s="39"/>
    </row>
    <row r="239" spans="6:9" ht="12.75">
      <c r="F239" s="24"/>
      <c r="G239" s="2"/>
      <c r="H239" s="2"/>
      <c r="I239" s="39"/>
    </row>
    <row r="240" spans="6:9" ht="12.75">
      <c r="F240" s="24"/>
      <c r="G240" s="2"/>
      <c r="H240" s="2"/>
      <c r="I240" s="39"/>
    </row>
    <row r="241" spans="6:9" ht="12.75">
      <c r="F241" s="24"/>
      <c r="G241" s="2"/>
      <c r="H241" s="2"/>
      <c r="I241" s="39"/>
    </row>
    <row r="242" spans="6:9" ht="12.75">
      <c r="F242" s="24"/>
      <c r="G242" s="2"/>
      <c r="H242" s="2"/>
      <c r="I242" s="39"/>
    </row>
    <row r="243" spans="6:9" ht="12.75">
      <c r="F243" s="24"/>
      <c r="G243" s="2"/>
      <c r="H243" s="2"/>
      <c r="I243" s="39"/>
    </row>
    <row r="244" spans="6:9" ht="12.75">
      <c r="F244" s="24"/>
      <c r="G244" s="2"/>
      <c r="H244" s="2"/>
      <c r="I244" s="39"/>
    </row>
    <row r="245" spans="6:9" ht="12.75">
      <c r="F245" s="24"/>
      <c r="G245" s="2"/>
      <c r="H245" s="2"/>
      <c r="I245" s="39"/>
    </row>
    <row r="246" spans="6:9" ht="12.75">
      <c r="F246" s="24"/>
      <c r="G246" s="2"/>
      <c r="H246" s="2"/>
      <c r="I246" s="39"/>
    </row>
    <row r="247" spans="6:9" ht="12.75">
      <c r="F247" s="24"/>
      <c r="G247" s="2"/>
      <c r="H247" s="2"/>
      <c r="I247" s="39"/>
    </row>
    <row r="248" spans="6:9" ht="12.75">
      <c r="F248" s="24"/>
      <c r="G248" s="2"/>
      <c r="H248" s="2"/>
      <c r="I248" s="39"/>
    </row>
    <row r="249" spans="6:9" ht="12.75">
      <c r="F249" s="24"/>
      <c r="G249" s="2"/>
      <c r="H249" s="2"/>
      <c r="I249" s="39"/>
    </row>
    <row r="250" spans="6:9" ht="12.75">
      <c r="F250" s="24"/>
      <c r="G250" s="2"/>
      <c r="H250" s="2"/>
      <c r="I250" s="39"/>
    </row>
    <row r="251" spans="6:9" ht="12.75">
      <c r="F251" s="24"/>
      <c r="G251" s="2"/>
      <c r="H251" s="2"/>
      <c r="I251" s="39"/>
    </row>
    <row r="252" spans="6:9" ht="12.75">
      <c r="F252" s="24"/>
      <c r="G252" s="2"/>
      <c r="H252" s="2"/>
      <c r="I252" s="39"/>
    </row>
    <row r="253" spans="6:9" ht="12.75">
      <c r="F253" s="24"/>
      <c r="G253" s="2"/>
      <c r="H253" s="2"/>
      <c r="I253" s="39"/>
    </row>
    <row r="254" spans="6:9" ht="12.75">
      <c r="F254" s="24"/>
      <c r="G254" s="2"/>
      <c r="H254" s="2"/>
      <c r="I254" s="39"/>
    </row>
    <row r="255" spans="6:9" ht="12.75">
      <c r="F255" s="24"/>
      <c r="G255" s="2"/>
      <c r="H255" s="2"/>
      <c r="I255" s="39"/>
    </row>
    <row r="256" spans="6:9" ht="12.75">
      <c r="F256" s="24"/>
      <c r="G256" s="2"/>
      <c r="H256" s="2"/>
      <c r="I256" s="39"/>
    </row>
    <row r="257" spans="6:9" ht="12.75">
      <c r="F257" s="24"/>
      <c r="G257" s="2"/>
      <c r="H257" s="2"/>
      <c r="I257" s="39"/>
    </row>
    <row r="258" spans="6:9" ht="12.75">
      <c r="F258" s="24"/>
      <c r="G258" s="2"/>
      <c r="H258" s="2"/>
      <c r="I258" s="39"/>
    </row>
    <row r="259" spans="6:9" ht="12.75">
      <c r="F259" s="24"/>
      <c r="G259" s="2"/>
      <c r="H259" s="2"/>
      <c r="I259" s="39"/>
    </row>
    <row r="260" spans="6:9" ht="12.75">
      <c r="F260" s="24"/>
      <c r="G260" s="2"/>
      <c r="H260" s="2"/>
      <c r="I260" s="39"/>
    </row>
    <row r="261" spans="6:9" ht="12.75">
      <c r="F261" s="24"/>
      <c r="G261" s="2"/>
      <c r="H261" s="2"/>
      <c r="I261" s="39"/>
    </row>
    <row r="262" spans="6:9" ht="12.75">
      <c r="F262" s="24"/>
      <c r="G262" s="2"/>
      <c r="H262" s="2"/>
      <c r="I262" s="39"/>
    </row>
    <row r="263" spans="6:9" ht="12.75">
      <c r="F263" s="24"/>
      <c r="G263" s="2"/>
      <c r="H263" s="2"/>
      <c r="I263" s="39"/>
    </row>
    <row r="264" spans="6:9" ht="12.75">
      <c r="F264" s="24"/>
      <c r="G264" s="2"/>
      <c r="H264" s="2"/>
      <c r="I264" s="39"/>
    </row>
    <row r="265" spans="6:9" ht="12.75">
      <c r="F265" s="24"/>
      <c r="G265" s="2"/>
      <c r="H265" s="2"/>
      <c r="I265" s="39"/>
    </row>
    <row r="266" spans="6:9" ht="12.75">
      <c r="F266" s="24"/>
      <c r="G266" s="2"/>
      <c r="H266" s="2"/>
      <c r="I266" s="39"/>
    </row>
    <row r="267" spans="6:9" ht="12.75">
      <c r="F267" s="24"/>
      <c r="G267" s="2"/>
      <c r="H267" s="2"/>
      <c r="I267" s="39"/>
    </row>
    <row r="268" spans="6:9" ht="12.75">
      <c r="F268" s="24"/>
      <c r="G268" s="2"/>
      <c r="H268" s="2"/>
      <c r="I268" s="39"/>
    </row>
    <row r="269" spans="6:9" ht="12.75">
      <c r="F269" s="24"/>
      <c r="G269" s="2"/>
      <c r="H269" s="2"/>
      <c r="I269" s="39"/>
    </row>
    <row r="270" spans="6:9" ht="12.75">
      <c r="F270" s="24"/>
      <c r="G270" s="2"/>
      <c r="H270" s="2"/>
      <c r="I270" s="39"/>
    </row>
    <row r="271" spans="6:9" ht="12.75">
      <c r="F271" s="24"/>
      <c r="G271" s="2"/>
      <c r="H271" s="2"/>
      <c r="I271" s="39"/>
    </row>
    <row r="272" spans="6:9" ht="12.75">
      <c r="F272" s="24"/>
      <c r="G272" s="2"/>
      <c r="H272" s="2"/>
      <c r="I272" s="39"/>
    </row>
    <row r="273" spans="6:9" ht="12.75">
      <c r="F273" s="24"/>
      <c r="G273" s="2"/>
      <c r="H273" s="2"/>
      <c r="I273" s="39"/>
    </row>
    <row r="274" spans="6:9" ht="12.75">
      <c r="F274" s="24"/>
      <c r="G274" s="2"/>
      <c r="H274" s="2"/>
      <c r="I274" s="39"/>
    </row>
    <row r="275" spans="6:9" ht="12.75">
      <c r="F275" s="24"/>
      <c r="G275" s="2"/>
      <c r="H275" s="2"/>
      <c r="I275" s="39"/>
    </row>
    <row r="276" spans="6:9" ht="12.75">
      <c r="F276" s="24"/>
      <c r="G276" s="2"/>
      <c r="H276" s="2"/>
      <c r="I276" s="39"/>
    </row>
    <row r="277" spans="6:9" ht="12.75">
      <c r="F277" s="24"/>
      <c r="G277" s="2"/>
      <c r="H277" s="2"/>
      <c r="I277" s="39"/>
    </row>
    <row r="278" spans="6:9" ht="12.75">
      <c r="F278" s="24"/>
      <c r="G278" s="2"/>
      <c r="H278" s="2"/>
      <c r="I278" s="39"/>
    </row>
    <row r="279" spans="6:9" ht="12.75">
      <c r="F279" s="24"/>
      <c r="G279" s="2"/>
      <c r="H279" s="2"/>
      <c r="I279" s="39"/>
    </row>
    <row r="280" spans="6:9" ht="12.75">
      <c r="F280" s="24"/>
      <c r="G280" s="2"/>
      <c r="H280" s="2"/>
      <c r="I280" s="39"/>
    </row>
    <row r="281" spans="6:9" ht="12.75">
      <c r="F281" s="24"/>
      <c r="G281" s="2"/>
      <c r="H281" s="2"/>
      <c r="I281" s="39"/>
    </row>
    <row r="282" spans="6:9" ht="12.75">
      <c r="F282" s="24"/>
      <c r="G282" s="2"/>
      <c r="H282" s="2"/>
      <c r="I282" s="39"/>
    </row>
    <row r="283" spans="6:9" ht="12.75">
      <c r="F283" s="24"/>
      <c r="G283" s="2"/>
      <c r="H283" s="2"/>
      <c r="I283" s="39"/>
    </row>
    <row r="284" spans="6:9" ht="12.75">
      <c r="F284" s="24"/>
      <c r="G284" s="2"/>
      <c r="H284" s="2"/>
      <c r="I284" s="39"/>
    </row>
    <row r="285" spans="6:9" ht="12.75">
      <c r="F285" s="24"/>
      <c r="G285" s="2"/>
      <c r="H285" s="2"/>
      <c r="I285" s="39"/>
    </row>
    <row r="286" spans="6:9" ht="12.75">
      <c r="F286" s="24"/>
      <c r="G286" s="2"/>
      <c r="H286" s="2"/>
      <c r="I286" s="39"/>
    </row>
    <row r="287" spans="6:9" ht="12.75">
      <c r="F287" s="24"/>
      <c r="G287" s="2"/>
      <c r="H287" s="2"/>
      <c r="I287" s="39"/>
    </row>
    <row r="288" spans="6:9" ht="12.75">
      <c r="F288" s="24"/>
      <c r="G288" s="2"/>
      <c r="H288" s="2"/>
      <c r="I288" s="39"/>
    </row>
    <row r="289" spans="6:9" ht="12.75">
      <c r="F289" s="24"/>
      <c r="G289" s="2"/>
      <c r="H289" s="2"/>
      <c r="I289" s="39"/>
    </row>
    <row r="290" spans="6:9" ht="12.75">
      <c r="F290" s="24"/>
      <c r="G290" s="2"/>
      <c r="H290" s="2"/>
      <c r="I290" s="39"/>
    </row>
    <row r="291" spans="6:9" ht="12.75">
      <c r="F291" s="24"/>
      <c r="G291" s="2"/>
      <c r="H291" s="2"/>
      <c r="I291" s="39"/>
    </row>
    <row r="292" spans="6:9" ht="12.75">
      <c r="F292" s="24"/>
      <c r="G292" s="2"/>
      <c r="H292" s="2"/>
      <c r="I292" s="39"/>
    </row>
    <row r="293" spans="6:9" ht="12.75">
      <c r="F293" s="24"/>
      <c r="G293" s="2"/>
      <c r="H293" s="2"/>
      <c r="I293" s="39"/>
    </row>
    <row r="294" spans="6:9" ht="12.75">
      <c r="F294" s="24"/>
      <c r="G294" s="2"/>
      <c r="H294" s="2"/>
      <c r="I294" s="39"/>
    </row>
    <row r="295" spans="6:9" ht="12.75">
      <c r="F295" s="24"/>
      <c r="G295" s="2"/>
      <c r="H295" s="2"/>
      <c r="I295" s="39"/>
    </row>
    <row r="296" spans="6:9" ht="12.75">
      <c r="F296" s="24"/>
      <c r="G296" s="2"/>
      <c r="H296" s="2"/>
      <c r="I296" s="39"/>
    </row>
    <row r="297" spans="6:9" ht="12.75">
      <c r="F297" s="24"/>
      <c r="G297" s="2"/>
      <c r="H297" s="2"/>
      <c r="I297" s="39"/>
    </row>
    <row r="298" spans="6:9" ht="12.75">
      <c r="F298" s="24"/>
      <c r="G298" s="2"/>
      <c r="H298" s="2"/>
      <c r="I298" s="39"/>
    </row>
    <row r="299" spans="6:9" ht="12.75">
      <c r="F299" s="24"/>
      <c r="G299" s="2"/>
      <c r="H299" s="2"/>
      <c r="I299" s="39"/>
    </row>
    <row r="300" spans="6:9" ht="12.75">
      <c r="F300" s="24"/>
      <c r="G300" s="2"/>
      <c r="H300" s="2"/>
      <c r="I300" s="39"/>
    </row>
    <row r="301" spans="6:9" ht="12.75">
      <c r="F301" s="24"/>
      <c r="G301" s="2"/>
      <c r="H301" s="2"/>
      <c r="I301" s="39"/>
    </row>
    <row r="302" spans="6:9" ht="12.75">
      <c r="F302" s="24"/>
      <c r="G302" s="2"/>
      <c r="H302" s="2"/>
      <c r="I302" s="39"/>
    </row>
    <row r="303" spans="6:9" ht="12.75">
      <c r="F303" s="24"/>
      <c r="G303" s="2"/>
      <c r="H303" s="2"/>
      <c r="I303" s="39"/>
    </row>
    <row r="304" spans="6:9" ht="12.75">
      <c r="F304" s="24"/>
      <c r="G304" s="2"/>
      <c r="H304" s="2"/>
      <c r="I304" s="39"/>
    </row>
    <row r="305" spans="6:9" ht="12.75">
      <c r="F305" s="24"/>
      <c r="G305" s="2"/>
      <c r="H305" s="2"/>
      <c r="I305" s="39"/>
    </row>
    <row r="306" spans="6:9" ht="12.75">
      <c r="F306" s="24"/>
      <c r="G306" s="2"/>
      <c r="H306" s="2"/>
      <c r="I306" s="39"/>
    </row>
    <row r="307" spans="6:9" ht="12.75">
      <c r="F307" s="24"/>
      <c r="G307" s="2"/>
      <c r="H307" s="2"/>
      <c r="I307" s="39"/>
    </row>
    <row r="308" spans="6:9" ht="12.75">
      <c r="F308" s="24"/>
      <c r="G308" s="2"/>
      <c r="H308" s="2"/>
      <c r="I308" s="39"/>
    </row>
    <row r="309" spans="6:9" ht="12.75">
      <c r="F309" s="24"/>
      <c r="G309" s="2"/>
      <c r="H309" s="2"/>
      <c r="I309" s="39"/>
    </row>
    <row r="310" spans="6:9" ht="12.75">
      <c r="F310" s="24"/>
      <c r="G310" s="2"/>
      <c r="H310" s="2"/>
      <c r="I310" s="39"/>
    </row>
    <row r="311" spans="6:9" ht="12.75">
      <c r="F311" s="24"/>
      <c r="G311" s="2"/>
      <c r="H311" s="2"/>
      <c r="I311" s="39"/>
    </row>
    <row r="312" spans="6:9" ht="12.75">
      <c r="F312" s="24"/>
      <c r="G312" s="2"/>
      <c r="H312" s="2"/>
      <c r="I312" s="39"/>
    </row>
    <row r="313" spans="6:9" ht="12.75">
      <c r="F313" s="24"/>
      <c r="G313" s="2"/>
      <c r="H313" s="2"/>
      <c r="I313" s="39"/>
    </row>
    <row r="314" spans="6:9" ht="12.75">
      <c r="F314" s="24"/>
      <c r="G314" s="2"/>
      <c r="H314" s="2"/>
      <c r="I314" s="39"/>
    </row>
    <row r="315" spans="6:9" ht="12.75">
      <c r="F315" s="24"/>
      <c r="G315" s="2"/>
      <c r="H315" s="2"/>
      <c r="I315" s="39"/>
    </row>
    <row r="316" spans="6:9" ht="12.75">
      <c r="F316" s="24"/>
      <c r="G316" s="2"/>
      <c r="H316" s="2"/>
      <c r="I316" s="39"/>
    </row>
    <row r="317" spans="6:9" ht="12.75">
      <c r="F317" s="24"/>
      <c r="G317" s="2"/>
      <c r="H317" s="2"/>
      <c r="I317" s="39"/>
    </row>
    <row r="318" spans="6:9" ht="12.75">
      <c r="F318" s="24"/>
      <c r="G318" s="2"/>
      <c r="H318" s="2"/>
      <c r="I318" s="39"/>
    </row>
    <row r="319" spans="6:9" ht="12.75">
      <c r="F319" s="24"/>
      <c r="G319" s="2"/>
      <c r="H319" s="2"/>
      <c r="I319" s="39"/>
    </row>
    <row r="320" spans="6:9" ht="12.75">
      <c r="F320" s="24"/>
      <c r="G320" s="2"/>
      <c r="H320" s="2"/>
      <c r="I320" s="39"/>
    </row>
    <row r="321" spans="6:9" ht="12.75">
      <c r="F321" s="24"/>
      <c r="G321" s="2"/>
      <c r="H321" s="2"/>
      <c r="I321" s="39"/>
    </row>
    <row r="322" spans="6:9" ht="12.75">
      <c r="F322" s="24"/>
      <c r="G322" s="2"/>
      <c r="H322" s="2"/>
      <c r="I322" s="39"/>
    </row>
    <row r="323" spans="6:9" ht="12.75">
      <c r="F323" s="24"/>
      <c r="G323" s="2"/>
      <c r="H323" s="2"/>
      <c r="I323" s="39"/>
    </row>
  </sheetData>
  <sheetProtection/>
  <mergeCells count="20">
    <mergeCell ref="B57:C57"/>
    <mergeCell ref="B59:C59"/>
    <mergeCell ref="B74:C74"/>
    <mergeCell ref="B75:C75"/>
    <mergeCell ref="B67:C67"/>
    <mergeCell ref="B68:C68"/>
    <mergeCell ref="B69:C69"/>
    <mergeCell ref="B70:C70"/>
    <mergeCell ref="B72:C72"/>
    <mergeCell ref="B73:C73"/>
    <mergeCell ref="B60:C60"/>
    <mergeCell ref="B61:C61"/>
    <mergeCell ref="B62:C62"/>
    <mergeCell ref="B63:C63"/>
    <mergeCell ref="B66:C66"/>
    <mergeCell ref="B52:C52"/>
    <mergeCell ref="B53:C53"/>
    <mergeCell ref="B54:C54"/>
    <mergeCell ref="B55:C55"/>
    <mergeCell ref="B56:C56"/>
  </mergeCells>
  <hyperlinks>
    <hyperlink ref="E93" location="REK_1b.06" display="EDP sporočilo #REK-1b.06"/>
    <hyperlink ref="E94" location="REK_1b.06" display="EDP sporočilo #REK-1b.06"/>
    <hyperlink ref="E95" location="REK_1b.19" display="EDP sporočilo #REK-1b.19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20" customWidth="1"/>
    <col min="2" max="2" width="27.125" style="420" customWidth="1"/>
    <col min="3" max="3" width="27.375" style="420" customWidth="1"/>
    <col min="4" max="4" width="12.375" style="420" customWidth="1"/>
    <col min="5" max="5" width="30.375" style="420" customWidth="1"/>
    <col min="6" max="6" width="16.25390625" style="420" customWidth="1"/>
    <col min="7" max="7" width="26.00390625" style="420" customWidth="1"/>
    <col min="8" max="16384" width="9.125" style="420" customWidth="1"/>
  </cols>
  <sheetData>
    <row r="1" spans="1:6" ht="12.75">
      <c r="A1" s="3" t="s">
        <v>222</v>
      </c>
      <c r="B1" s="4"/>
      <c r="C1" s="4"/>
      <c r="D1" s="4"/>
      <c r="E1" s="4"/>
      <c r="F1" s="35" t="s">
        <v>4</v>
      </c>
    </row>
    <row r="2" spans="1:8" ht="12.75">
      <c r="A2" s="3"/>
      <c r="B2" s="4"/>
      <c r="D2" s="4"/>
      <c r="E2" s="4"/>
      <c r="F2" s="742" t="s">
        <v>481</v>
      </c>
      <c r="G2" s="4"/>
      <c r="H2" s="4"/>
    </row>
    <row r="3" spans="1:8" ht="12.75">
      <c r="A3" s="136"/>
      <c r="B3" s="186"/>
      <c r="C3" s="187"/>
      <c r="D3" s="187"/>
      <c r="E3" s="5"/>
      <c r="F3" s="229"/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3.5" thickBot="1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.75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</row>
    <row r="7" spans="1:8" ht="12.75">
      <c r="A7" s="194" t="s">
        <v>192</v>
      </c>
      <c r="B7" s="12" t="s">
        <v>182</v>
      </c>
      <c r="C7" s="195"/>
      <c r="D7" s="12"/>
      <c r="E7" s="12"/>
      <c r="F7" s="196"/>
      <c r="G7" s="4"/>
      <c r="H7" s="4"/>
    </row>
    <row r="8" spans="1:8" ht="13.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</row>
    <row r="9" spans="1:8" ht="12.75">
      <c r="A9" s="5"/>
      <c r="B9" s="12"/>
      <c r="C9" s="12"/>
      <c r="D9" s="12"/>
      <c r="E9" s="12"/>
      <c r="F9" s="12"/>
      <c r="G9" s="4"/>
      <c r="H9" s="4"/>
    </row>
    <row r="10" spans="1:8" ht="13.5" thickBot="1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.75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</row>
    <row r="12" spans="1:8" ht="12.75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</row>
    <row r="13" spans="1:8" ht="13.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</row>
    <row r="14" spans="1:8" ht="12.75">
      <c r="A14" s="5"/>
      <c r="B14" s="12"/>
      <c r="C14" s="12"/>
      <c r="D14" s="12"/>
      <c r="E14" s="12"/>
      <c r="F14" s="12"/>
      <c r="G14" s="10"/>
      <c r="H14" s="10"/>
    </row>
    <row r="15" spans="1:8" ht="13.5" thickBot="1">
      <c r="A15" s="200"/>
      <c r="B15" s="188" t="s">
        <v>6</v>
      </c>
      <c r="C15" s="189"/>
      <c r="D15" s="33"/>
      <c r="E15" s="33"/>
      <c r="F15" s="33"/>
      <c r="G15" s="10"/>
      <c r="H15" s="10"/>
    </row>
    <row r="16" spans="1:8" ht="12.75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</row>
    <row r="17" spans="1:8" ht="12.75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</row>
    <row r="18" spans="1:8" ht="12.75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</row>
    <row r="19" spans="1:8" ht="12.75">
      <c r="A19" s="194" t="s">
        <v>189</v>
      </c>
      <c r="B19" s="12" t="s">
        <v>190</v>
      </c>
      <c r="C19" s="195"/>
      <c r="D19" s="12"/>
      <c r="F19" s="760"/>
      <c r="G19" s="10"/>
      <c r="H19" s="10"/>
    </row>
    <row r="20" spans="1:8" ht="12.75">
      <c r="A20" s="423" t="s">
        <v>312</v>
      </c>
      <c r="B20" s="421" t="s">
        <v>313</v>
      </c>
      <c r="C20" s="809"/>
      <c r="D20" s="12"/>
      <c r="E20" s="12" t="s">
        <v>176</v>
      </c>
      <c r="F20" s="217"/>
      <c r="G20" s="10"/>
      <c r="H20" s="10"/>
    </row>
    <row r="21" spans="1:10" ht="13.5" thickBot="1">
      <c r="A21" s="425" t="s">
        <v>314</v>
      </c>
      <c r="B21" s="426" t="s">
        <v>315</v>
      </c>
      <c r="C21" s="810"/>
      <c r="D21" s="14"/>
      <c r="E21" s="31" t="s">
        <v>7</v>
      </c>
      <c r="F21" s="236"/>
      <c r="G21" s="28"/>
      <c r="H21" s="28"/>
      <c r="I21" s="28"/>
      <c r="J21" s="39"/>
    </row>
    <row r="22" spans="1:10" ht="13.5" thickBot="1">
      <c r="A22" s="2"/>
      <c r="B22" s="2"/>
      <c r="C22" s="2"/>
      <c r="D22" s="2"/>
      <c r="E22" s="2"/>
      <c r="F22" s="24"/>
      <c r="G22" s="28"/>
      <c r="H22" s="28"/>
      <c r="I22" s="28"/>
      <c r="J22" s="39"/>
    </row>
    <row r="23" spans="1:10" ht="13.5" thickBot="1">
      <c r="A23" s="2"/>
      <c r="B23" s="19" t="s">
        <v>42</v>
      </c>
      <c r="C23" s="37"/>
      <c r="D23" s="37"/>
      <c r="E23" s="37"/>
      <c r="F23" s="67" t="s">
        <v>19</v>
      </c>
      <c r="G23" s="234"/>
      <c r="H23" s="234"/>
      <c r="I23" s="28"/>
      <c r="J23" s="39"/>
    </row>
    <row r="24" spans="1:10" ht="12.75">
      <c r="A24" s="68" t="s">
        <v>43</v>
      </c>
      <c r="B24" s="69" t="s">
        <v>44</v>
      </c>
      <c r="C24" s="763"/>
      <c r="D24" s="763"/>
      <c r="E24" s="763"/>
      <c r="F24" s="764"/>
      <c r="G24" s="234"/>
      <c r="H24" s="234"/>
      <c r="I24" s="28"/>
      <c r="J24" s="39"/>
    </row>
    <row r="25" spans="1:10" ht="12.75">
      <c r="A25" s="50" t="s">
        <v>45</v>
      </c>
      <c r="B25" s="71" t="s">
        <v>46</v>
      </c>
      <c r="C25" s="765"/>
      <c r="D25" s="765"/>
      <c r="E25" s="765"/>
      <c r="F25" s="766"/>
      <c r="G25" s="234"/>
      <c r="H25" s="234"/>
      <c r="I25" s="28"/>
      <c r="J25" s="39"/>
    </row>
    <row r="26" spans="1:10" ht="12.75">
      <c r="A26" s="73" t="s">
        <v>47</v>
      </c>
      <c r="B26" s="12" t="s">
        <v>48</v>
      </c>
      <c r="C26" s="4"/>
      <c r="D26" s="4"/>
      <c r="E26" s="4"/>
      <c r="F26" s="767"/>
      <c r="G26" s="234"/>
      <c r="H26" s="234"/>
      <c r="I26" s="28"/>
      <c r="J26" s="39"/>
    </row>
    <row r="27" spans="1:10" ht="13.5" thickBot="1">
      <c r="A27" s="58" t="s">
        <v>49</v>
      </c>
      <c r="B27" s="74" t="s">
        <v>50</v>
      </c>
      <c r="C27" s="768"/>
      <c r="D27" s="768"/>
      <c r="E27" s="768"/>
      <c r="F27" s="178"/>
      <c r="G27" s="234"/>
      <c r="H27" s="234"/>
      <c r="I27" s="28"/>
      <c r="J27" s="39"/>
    </row>
    <row r="28" spans="1:10" ht="12.75">
      <c r="A28" s="33"/>
      <c r="B28" s="33"/>
      <c r="C28" s="2"/>
      <c r="D28" s="2"/>
      <c r="E28" s="2"/>
      <c r="F28" s="4"/>
      <c r="G28" s="28"/>
      <c r="H28" s="28"/>
      <c r="I28" s="28"/>
      <c r="J28" s="39"/>
    </row>
    <row r="29" spans="1:10" ht="12.75">
      <c r="A29" s="33"/>
      <c r="B29" s="33"/>
      <c r="C29" s="2"/>
      <c r="D29" s="2"/>
      <c r="E29" s="2"/>
      <c r="F29" s="4"/>
      <c r="G29" s="28"/>
      <c r="H29" s="28"/>
      <c r="I29" s="28"/>
      <c r="J29" s="39"/>
    </row>
    <row r="30" spans="1:10" ht="13.5" thickBot="1">
      <c r="A30" s="33"/>
      <c r="B30" s="33"/>
      <c r="C30" s="2"/>
      <c r="D30" s="2"/>
      <c r="E30" s="2"/>
      <c r="F30" s="4"/>
      <c r="G30" s="28"/>
      <c r="H30" s="28"/>
      <c r="I30" s="28"/>
      <c r="J30" s="39"/>
    </row>
    <row r="31" spans="1:14" ht="13.5" thickBot="1">
      <c r="A31" s="36"/>
      <c r="B31" s="19" t="s">
        <v>18</v>
      </c>
      <c r="C31" s="37"/>
      <c r="D31" s="37"/>
      <c r="E31" s="37"/>
      <c r="F31" s="67" t="s">
        <v>19</v>
      </c>
      <c r="G31" s="234"/>
      <c r="H31" s="234"/>
      <c r="I31" s="28"/>
      <c r="J31" s="39"/>
      <c r="K31" s="2"/>
      <c r="L31" s="2"/>
      <c r="M31" s="2"/>
      <c r="N31" s="2"/>
    </row>
    <row r="32" spans="1:14" ht="12.75">
      <c r="A32" s="76">
        <v>201</v>
      </c>
      <c r="B32" s="890" t="s">
        <v>207</v>
      </c>
      <c r="C32" s="13"/>
      <c r="D32" s="13"/>
      <c r="E32" s="13"/>
      <c r="F32" s="238"/>
      <c r="G32" s="234"/>
      <c r="H32" s="234"/>
      <c r="I32" s="65"/>
      <c r="J32" s="237"/>
      <c r="K32" s="24"/>
      <c r="L32" s="24"/>
      <c r="M32" s="24"/>
      <c r="N32" s="24"/>
    </row>
    <row r="33" spans="1:14" ht="12.75">
      <c r="A33" s="78">
        <v>202</v>
      </c>
      <c r="B33" s="811" t="s">
        <v>482</v>
      </c>
      <c r="C33" s="79"/>
      <c r="D33" s="79"/>
      <c r="E33" s="79"/>
      <c r="F33" s="766"/>
      <c r="G33" s="234"/>
      <c r="H33" s="234"/>
      <c r="I33" s="65"/>
      <c r="J33" s="237"/>
      <c r="K33" s="24"/>
      <c r="L33" s="24"/>
      <c r="M33" s="24"/>
      <c r="N33" s="24"/>
    </row>
    <row r="34" spans="1:14" ht="12.75">
      <c r="A34" s="78">
        <v>203</v>
      </c>
      <c r="B34" s="811" t="s">
        <v>210</v>
      </c>
      <c r="C34" s="79"/>
      <c r="D34" s="79"/>
      <c r="E34" s="79"/>
      <c r="F34" s="766"/>
      <c r="G34" s="234"/>
      <c r="H34" s="234"/>
      <c r="I34" s="65"/>
      <c r="J34" s="237"/>
      <c r="K34" s="24"/>
      <c r="L34" s="24"/>
      <c r="M34" s="24"/>
      <c r="N34" s="24"/>
    </row>
    <row r="35" spans="1:14" ht="12.75">
      <c r="A35" s="78">
        <v>213</v>
      </c>
      <c r="B35" s="811" t="s">
        <v>209</v>
      </c>
      <c r="C35" s="79"/>
      <c r="D35" s="79"/>
      <c r="E35" s="79"/>
      <c r="F35" s="766"/>
      <c r="G35" s="234"/>
      <c r="H35" s="234"/>
      <c r="I35" s="65"/>
      <c r="J35" s="237"/>
      <c r="K35" s="24"/>
      <c r="L35" s="24"/>
      <c r="M35" s="24"/>
      <c r="N35" s="24"/>
    </row>
    <row r="36" spans="1:14" ht="12.75">
      <c r="A36" s="78">
        <v>214</v>
      </c>
      <c r="B36" s="811" t="s">
        <v>483</v>
      </c>
      <c r="C36" s="79"/>
      <c r="D36" s="79"/>
      <c r="E36" s="79"/>
      <c r="F36" s="643"/>
      <c r="G36" s="234"/>
      <c r="H36" s="234"/>
      <c r="I36" s="65"/>
      <c r="J36" s="237"/>
      <c r="K36" s="24"/>
      <c r="L36" s="24"/>
      <c r="M36" s="24"/>
      <c r="N36" s="24"/>
    </row>
    <row r="37" spans="1:14" ht="12.75">
      <c r="A37" s="78">
        <v>215</v>
      </c>
      <c r="B37" s="811" t="s">
        <v>420</v>
      </c>
      <c r="C37" s="79"/>
      <c r="D37" s="79"/>
      <c r="E37" s="79"/>
      <c r="F37" s="766"/>
      <c r="G37" s="234"/>
      <c r="H37" s="234"/>
      <c r="I37" s="65"/>
      <c r="J37" s="237"/>
      <c r="K37" s="24"/>
      <c r="L37" s="24"/>
      <c r="M37" s="24"/>
      <c r="N37" s="24"/>
    </row>
    <row r="38" spans="1:14" ht="12.75">
      <c r="A38" s="870">
        <v>216</v>
      </c>
      <c r="B38" s="871" t="s">
        <v>484</v>
      </c>
      <c r="C38" s="91"/>
      <c r="D38" s="91"/>
      <c r="E38" s="91"/>
      <c r="F38" s="872"/>
      <c r="G38" s="234"/>
      <c r="H38" s="234"/>
      <c r="I38" s="65"/>
      <c r="J38" s="237"/>
      <c r="K38" s="24"/>
      <c r="L38" s="24"/>
      <c r="M38" s="24"/>
      <c r="N38" s="24"/>
    </row>
    <row r="39" spans="1:14" ht="13.5" thickBot="1">
      <c r="A39" s="83">
        <v>224</v>
      </c>
      <c r="B39" s="891" t="s">
        <v>460</v>
      </c>
      <c r="C39" s="74"/>
      <c r="D39" s="74"/>
      <c r="E39" s="75"/>
      <c r="F39" s="733"/>
      <c r="G39" s="866"/>
      <c r="H39" s="866"/>
      <c r="I39" s="769"/>
      <c r="J39" s="769"/>
      <c r="K39" s="65"/>
      <c r="L39" s="65"/>
      <c r="M39" s="234"/>
      <c r="N39" s="65"/>
    </row>
    <row r="40" spans="1:14" ht="12.75">
      <c r="A40" s="12"/>
      <c r="B40" s="9"/>
      <c r="C40" s="10"/>
      <c r="D40" s="10"/>
      <c r="E40" s="10"/>
      <c r="F40" s="10"/>
      <c r="G40" s="10"/>
      <c r="H40" s="10"/>
      <c r="I40" s="65"/>
      <c r="J40" s="17"/>
      <c r="K40" s="17"/>
      <c r="L40" s="24"/>
      <c r="M40" s="24"/>
      <c r="N40" s="24"/>
    </row>
    <row r="41" spans="1:14" ht="13.5" thickBot="1">
      <c r="A41" s="12"/>
      <c r="B41" s="9"/>
      <c r="C41" s="10"/>
      <c r="D41" s="10"/>
      <c r="E41" s="10"/>
      <c r="F41" s="10"/>
      <c r="G41" s="10"/>
      <c r="H41" s="10"/>
      <c r="I41" s="65"/>
      <c r="J41" s="17"/>
      <c r="K41" s="17"/>
      <c r="L41" s="24"/>
      <c r="M41" s="24"/>
      <c r="N41" s="24"/>
    </row>
    <row r="42" spans="1:11" ht="23.25" thickBot="1">
      <c r="A42" s="84"/>
      <c r="B42" s="772" t="s">
        <v>52</v>
      </c>
      <c r="C42" s="85"/>
      <c r="D42" s="85"/>
      <c r="E42" s="86" t="s">
        <v>11</v>
      </c>
      <c r="F42" s="177" t="s">
        <v>14</v>
      </c>
      <c r="J42" s="815" t="s">
        <v>12</v>
      </c>
      <c r="K42" s="815" t="s">
        <v>13</v>
      </c>
    </row>
    <row r="43" spans="1:11" ht="12.75">
      <c r="A43" s="88">
        <v>301</v>
      </c>
      <c r="B43" s="70" t="s">
        <v>44</v>
      </c>
      <c r="C43" s="70"/>
      <c r="D43" s="70"/>
      <c r="E43" s="147"/>
      <c r="F43" s="239"/>
      <c r="J43" s="816"/>
      <c r="K43" s="816"/>
    </row>
    <row r="44" spans="1:11" ht="12.75">
      <c r="A44" s="90">
        <v>302</v>
      </c>
      <c r="B44" s="91" t="s">
        <v>46</v>
      </c>
      <c r="C44" s="91"/>
      <c r="D44" s="91"/>
      <c r="E44" s="143"/>
      <c r="F44" s="240" t="s">
        <v>53</v>
      </c>
      <c r="J44" s="817"/>
      <c r="K44" s="817"/>
    </row>
    <row r="45" spans="1:11" ht="12.75">
      <c r="A45" s="92">
        <v>303</v>
      </c>
      <c r="B45" s="79" t="s">
        <v>272</v>
      </c>
      <c r="C45" s="79"/>
      <c r="D45" s="79"/>
      <c r="E45" s="143"/>
      <c r="F45" s="142"/>
      <c r="J45" s="817"/>
      <c r="K45" s="817"/>
    </row>
    <row r="46" spans="1:11" ht="13.5" thickBot="1">
      <c r="A46" s="93">
        <v>304</v>
      </c>
      <c r="B46" s="14" t="s">
        <v>288</v>
      </c>
      <c r="C46" s="14"/>
      <c r="D46" s="14"/>
      <c r="E46" s="143"/>
      <c r="F46" s="241"/>
      <c r="J46" s="817"/>
      <c r="K46" s="817"/>
    </row>
    <row r="47" spans="1:11" ht="13.5" thickBot="1">
      <c r="A47" s="333">
        <v>307</v>
      </c>
      <c r="B47" s="94" t="s">
        <v>290</v>
      </c>
      <c r="C47" s="95"/>
      <c r="D47" s="95"/>
      <c r="E47" s="606"/>
      <c r="F47" s="818"/>
      <c r="G47" s="2"/>
      <c r="H47" s="2"/>
      <c r="I47" s="2"/>
      <c r="J47" s="819">
        <v>30300</v>
      </c>
      <c r="K47" s="820">
        <v>402</v>
      </c>
    </row>
    <row r="48" spans="1:11" ht="12.75">
      <c r="A48" s="16"/>
      <c r="B48" s="16"/>
      <c r="C48" s="16"/>
      <c r="D48" s="16"/>
      <c r="E48" s="16"/>
      <c r="F48" s="43"/>
      <c r="G48" s="17"/>
      <c r="H48" s="17"/>
      <c r="I48" s="234"/>
      <c r="J48" s="4"/>
      <c r="K48" s="4"/>
    </row>
    <row r="49" spans="1:11" ht="12.75">
      <c r="A49" s="16"/>
      <c r="B49" s="16"/>
      <c r="C49" s="16"/>
      <c r="D49" s="16"/>
      <c r="E49" s="16"/>
      <c r="F49" s="43"/>
      <c r="G49" s="17"/>
      <c r="H49" s="17"/>
      <c r="I49" s="17"/>
      <c r="J49" s="4"/>
      <c r="K49" s="4"/>
    </row>
    <row r="50" spans="1:11" ht="12.75">
      <c r="A50" s="18"/>
      <c r="B50" s="44" t="s">
        <v>283</v>
      </c>
      <c r="C50" s="19"/>
      <c r="D50" s="19"/>
      <c r="E50" s="19"/>
      <c r="F50" s="44"/>
      <c r="G50" s="19"/>
      <c r="H50" s="45"/>
      <c r="I50" s="45"/>
      <c r="J50" s="2"/>
      <c r="K50" s="2"/>
    </row>
    <row r="51" spans="1:11" ht="13.5" thickBot="1">
      <c r="A51" s="18"/>
      <c r="B51" s="44" t="s">
        <v>69</v>
      </c>
      <c r="C51" s="19"/>
      <c r="D51" s="19"/>
      <c r="E51" s="19"/>
      <c r="F51" s="44"/>
      <c r="G51" s="19"/>
      <c r="H51" s="45"/>
      <c r="I51" s="45"/>
      <c r="J51" s="2"/>
      <c r="K51" s="2"/>
    </row>
    <row r="52" spans="1:11" ht="13.5" thickBot="1">
      <c r="A52" s="821"/>
      <c r="B52" s="1202" t="s">
        <v>8</v>
      </c>
      <c r="C52" s="1203"/>
      <c r="D52" s="323" t="s">
        <v>10</v>
      </c>
      <c r="E52" s="822" t="s">
        <v>11</v>
      </c>
      <c r="F52" s="823" t="s">
        <v>22</v>
      </c>
      <c r="G52" s="177" t="s">
        <v>14</v>
      </c>
      <c r="H52" s="317"/>
      <c r="I52" s="99"/>
      <c r="J52" s="99"/>
      <c r="K52" s="99"/>
    </row>
    <row r="53" spans="1:11" ht="12.75">
      <c r="A53" s="49" t="s">
        <v>15</v>
      </c>
      <c r="B53" s="1193" t="s">
        <v>24</v>
      </c>
      <c r="C53" s="1193"/>
      <c r="D53" s="824">
        <v>0.155</v>
      </c>
      <c r="E53" s="609"/>
      <c r="F53" s="825"/>
      <c r="G53" s="826" t="s">
        <v>156</v>
      </c>
      <c r="H53" s="234"/>
      <c r="I53" s="2"/>
      <c r="J53" s="827">
        <v>31016</v>
      </c>
      <c r="K53" s="828">
        <v>4043</v>
      </c>
    </row>
    <row r="54" spans="1:11" ht="12.75">
      <c r="A54" s="50" t="s">
        <v>16</v>
      </c>
      <c r="B54" s="1170" t="s">
        <v>23</v>
      </c>
      <c r="C54" s="1170"/>
      <c r="D54" s="824">
        <v>0.0636</v>
      </c>
      <c r="E54" s="609"/>
      <c r="F54" s="829"/>
      <c r="G54" s="812" t="s">
        <v>156</v>
      </c>
      <c r="H54" s="234"/>
      <c r="I54" s="2"/>
      <c r="J54" s="830">
        <v>30914</v>
      </c>
      <c r="K54" s="831">
        <v>4042</v>
      </c>
    </row>
    <row r="55" spans="1:11" ht="12.75">
      <c r="A55" s="883" t="s">
        <v>475</v>
      </c>
      <c r="B55" s="900" t="s">
        <v>485</v>
      </c>
      <c r="C55" s="900"/>
      <c r="D55" s="888">
        <v>0.0636</v>
      </c>
      <c r="E55" s="880"/>
      <c r="F55" s="881"/>
      <c r="G55" s="925" t="s">
        <v>486</v>
      </c>
      <c r="H55" s="926"/>
      <c r="I55" s="927"/>
      <c r="J55" s="830">
        <v>30914</v>
      </c>
      <c r="K55" s="831">
        <v>4042</v>
      </c>
    </row>
    <row r="56" spans="1:11" ht="12.75">
      <c r="A56" s="50" t="s">
        <v>25</v>
      </c>
      <c r="B56" s="1170" t="s">
        <v>26</v>
      </c>
      <c r="C56" s="1170"/>
      <c r="D56" s="824">
        <v>0.0014</v>
      </c>
      <c r="E56" s="609"/>
      <c r="F56" s="829"/>
      <c r="G56" s="812" t="s">
        <v>157</v>
      </c>
      <c r="H56" s="234"/>
      <c r="I56" s="2"/>
      <c r="J56" s="830">
        <v>3076</v>
      </c>
      <c r="K56" s="831">
        <v>4040</v>
      </c>
    </row>
    <row r="57" spans="1:11" ht="12.75">
      <c r="A57" s="50" t="s">
        <v>27</v>
      </c>
      <c r="B57" s="1170" t="s">
        <v>199</v>
      </c>
      <c r="C57" s="1170"/>
      <c r="D57" s="824">
        <v>0.001</v>
      </c>
      <c r="E57" s="609"/>
      <c r="F57" s="829"/>
      <c r="G57" s="812" t="s">
        <v>157</v>
      </c>
      <c r="H57" s="234"/>
      <c r="I57" s="2"/>
      <c r="J57" s="830">
        <v>3086</v>
      </c>
      <c r="K57" s="831">
        <v>4041</v>
      </c>
    </row>
    <row r="58" spans="1:11" ht="13.5" thickBot="1">
      <c r="A58" s="50" t="s">
        <v>28</v>
      </c>
      <c r="B58" s="1170" t="s">
        <v>487</v>
      </c>
      <c r="C58" s="1170"/>
      <c r="D58" s="824">
        <v>0.155</v>
      </c>
      <c r="E58" s="609"/>
      <c r="F58" s="829"/>
      <c r="G58" s="832" t="s">
        <v>158</v>
      </c>
      <c r="H58" s="234"/>
      <c r="I58" s="2"/>
      <c r="J58" s="156">
        <v>31016</v>
      </c>
      <c r="K58" s="833">
        <v>4043</v>
      </c>
    </row>
    <row r="59" spans="1:11" ht="13.5" thickBot="1">
      <c r="A59" s="834"/>
      <c r="B59" s="835"/>
      <c r="C59" s="835"/>
      <c r="D59" s="836"/>
      <c r="E59" s="837"/>
      <c r="F59" s="838"/>
      <c r="G59" s="839"/>
      <c r="H59" s="234"/>
      <c r="I59" s="2"/>
      <c r="J59" s="840"/>
      <c r="K59" s="841"/>
    </row>
    <row r="60" spans="1:11" ht="12.75">
      <c r="A60" s="50" t="s">
        <v>30</v>
      </c>
      <c r="B60" s="1170" t="s">
        <v>24</v>
      </c>
      <c r="C60" s="1170"/>
      <c r="D60" s="824">
        <v>0.155</v>
      </c>
      <c r="E60" s="609"/>
      <c r="F60" s="829"/>
      <c r="G60" s="812" t="s">
        <v>494</v>
      </c>
      <c r="H60" s="234"/>
      <c r="I60" s="2"/>
      <c r="J60" s="830">
        <v>31016</v>
      </c>
      <c r="K60" s="831">
        <v>4043</v>
      </c>
    </row>
    <row r="61" spans="1:11" ht="12.75">
      <c r="A61" s="50" t="s">
        <v>31</v>
      </c>
      <c r="B61" s="1193" t="s">
        <v>23</v>
      </c>
      <c r="C61" s="1193"/>
      <c r="D61" s="842">
        <v>0.0596</v>
      </c>
      <c r="E61" s="609"/>
      <c r="F61" s="843"/>
      <c r="G61" s="812" t="s">
        <v>494</v>
      </c>
      <c r="H61" s="234"/>
      <c r="I61" s="2"/>
      <c r="J61" s="794">
        <v>30914</v>
      </c>
      <c r="K61" s="797">
        <v>4042</v>
      </c>
    </row>
    <row r="62" spans="1:11" ht="12.75">
      <c r="A62" s="883" t="s">
        <v>488</v>
      </c>
      <c r="B62" s="900" t="s">
        <v>485</v>
      </c>
      <c r="C62" s="900"/>
      <c r="D62" s="924">
        <v>0.0596</v>
      </c>
      <c r="E62" s="880"/>
      <c r="F62" s="882"/>
      <c r="G62" s="925" t="s">
        <v>489</v>
      </c>
      <c r="H62" s="926"/>
      <c r="I62" s="927"/>
      <c r="J62" s="794">
        <v>30914</v>
      </c>
      <c r="K62" s="797">
        <v>4042</v>
      </c>
    </row>
    <row r="63" spans="1:12" ht="12.75">
      <c r="A63" s="50" t="s">
        <v>32</v>
      </c>
      <c r="B63" s="1170" t="s">
        <v>199</v>
      </c>
      <c r="C63" s="1171"/>
      <c r="D63" s="824">
        <v>0.001</v>
      </c>
      <c r="E63" s="609"/>
      <c r="F63" s="829"/>
      <c r="G63" s="812" t="s">
        <v>428</v>
      </c>
      <c r="H63" s="234"/>
      <c r="I63" s="2"/>
      <c r="J63" s="830">
        <v>3086</v>
      </c>
      <c r="K63" s="831">
        <v>4041</v>
      </c>
      <c r="L63" s="2"/>
    </row>
    <row r="64" spans="1:12" ht="12.75">
      <c r="A64" s="50" t="s">
        <v>61</v>
      </c>
      <c r="B64" s="1170" t="s">
        <v>26</v>
      </c>
      <c r="C64" s="1170"/>
      <c r="D64" s="824">
        <v>0.0014</v>
      </c>
      <c r="E64" s="609"/>
      <c r="F64" s="829"/>
      <c r="G64" s="812" t="s">
        <v>428</v>
      </c>
      <c r="H64" s="234"/>
      <c r="I64" s="2"/>
      <c r="J64" s="830">
        <v>3076</v>
      </c>
      <c r="K64" s="831">
        <v>4040</v>
      </c>
      <c r="L64" s="2"/>
    </row>
    <row r="65" spans="1:12" ht="13.5" thickBot="1">
      <c r="A65" s="50" t="s">
        <v>85</v>
      </c>
      <c r="B65" s="1170" t="s">
        <v>487</v>
      </c>
      <c r="C65" s="1170"/>
      <c r="D65" s="824">
        <v>0.155</v>
      </c>
      <c r="E65" s="609"/>
      <c r="F65" s="829"/>
      <c r="G65" s="812" t="s">
        <v>478</v>
      </c>
      <c r="H65" s="234"/>
      <c r="I65" s="10"/>
      <c r="J65" s="156">
        <v>31016</v>
      </c>
      <c r="K65" s="833">
        <v>4043</v>
      </c>
      <c r="L65" s="2"/>
    </row>
    <row r="66" spans="1:12" ht="13.5" thickBot="1">
      <c r="A66" s="59" t="s">
        <v>34</v>
      </c>
      <c r="B66" s="184" t="s">
        <v>29</v>
      </c>
      <c r="C66" s="844"/>
      <c r="D66" s="844"/>
      <c r="E66" s="844"/>
      <c r="F66" s="845"/>
      <c r="G66" s="818"/>
      <c r="H66" s="867"/>
      <c r="I66" s="2"/>
      <c r="J66" s="64"/>
      <c r="K66" s="64"/>
      <c r="L66" s="2"/>
    </row>
    <row r="67" spans="1:12" ht="13.5" thickBot="1">
      <c r="A67" s="846"/>
      <c r="B67" s="182" t="s">
        <v>70</v>
      </c>
      <c r="C67" s="182"/>
      <c r="D67" s="182"/>
      <c r="E67" s="182"/>
      <c r="F67" s="182"/>
      <c r="G67" s="847"/>
      <c r="H67" s="27"/>
      <c r="I67" s="24"/>
      <c r="J67" s="848" t="s">
        <v>12</v>
      </c>
      <c r="K67" s="849" t="s">
        <v>13</v>
      </c>
      <c r="L67" s="237"/>
    </row>
    <row r="68" spans="1:12" ht="12.75">
      <c r="A68" s="49" t="s">
        <v>35</v>
      </c>
      <c r="B68" s="1170" t="s">
        <v>24</v>
      </c>
      <c r="C68" s="1170"/>
      <c r="D68" s="824">
        <v>0.0885</v>
      </c>
      <c r="E68" s="609"/>
      <c r="F68" s="826" t="s">
        <v>464</v>
      </c>
      <c r="G68" s="878" t="s">
        <v>504</v>
      </c>
      <c r="H68" s="234"/>
      <c r="I68" s="2"/>
      <c r="J68" s="827">
        <v>31017</v>
      </c>
      <c r="K68" s="827">
        <v>4043</v>
      </c>
      <c r="L68" s="2"/>
    </row>
    <row r="69" spans="1:12" ht="12.75">
      <c r="A69" s="883" t="s">
        <v>36</v>
      </c>
      <c r="B69" s="1205" t="s">
        <v>23</v>
      </c>
      <c r="C69" s="1205"/>
      <c r="D69" s="888">
        <v>0.0656</v>
      </c>
      <c r="E69" s="880"/>
      <c r="F69" s="892" t="s">
        <v>464</v>
      </c>
      <c r="G69" s="879" t="s">
        <v>513</v>
      </c>
      <c r="H69" s="939"/>
      <c r="I69" s="940"/>
      <c r="J69" s="830">
        <v>30915</v>
      </c>
      <c r="K69" s="830">
        <v>4042</v>
      </c>
      <c r="L69" s="2"/>
    </row>
    <row r="70" spans="1:12" ht="12.75">
      <c r="A70" s="51" t="s">
        <v>37</v>
      </c>
      <c r="B70" s="1170" t="s">
        <v>26</v>
      </c>
      <c r="C70" s="1170"/>
      <c r="D70" s="824">
        <v>0.0006</v>
      </c>
      <c r="E70" s="609"/>
      <c r="F70" s="812" t="s">
        <v>464</v>
      </c>
      <c r="G70" s="861" t="s">
        <v>504</v>
      </c>
      <c r="H70" s="234"/>
      <c r="I70" s="2"/>
      <c r="J70" s="830">
        <v>3077</v>
      </c>
      <c r="K70" s="830">
        <v>4040</v>
      </c>
      <c r="L70" s="2"/>
    </row>
    <row r="71" spans="1:12" ht="12.75">
      <c r="A71" s="50" t="s">
        <v>38</v>
      </c>
      <c r="B71" s="1170" t="s">
        <v>199</v>
      </c>
      <c r="C71" s="1170"/>
      <c r="D71" s="824">
        <v>0.001</v>
      </c>
      <c r="E71" s="609"/>
      <c r="F71" s="812" t="s">
        <v>464</v>
      </c>
      <c r="G71" s="861" t="s">
        <v>504</v>
      </c>
      <c r="H71" s="234"/>
      <c r="I71" s="2"/>
      <c r="J71" s="830">
        <v>3087</v>
      </c>
      <c r="K71" s="830">
        <v>4041</v>
      </c>
      <c r="L71" s="2"/>
    </row>
    <row r="72" spans="1:12" ht="13.5" thickBot="1">
      <c r="A72" s="883" t="s">
        <v>39</v>
      </c>
      <c r="B72" s="1205" t="s">
        <v>87</v>
      </c>
      <c r="C72" s="1205"/>
      <c r="D72" s="888">
        <v>0.0053</v>
      </c>
      <c r="E72" s="880"/>
      <c r="F72" s="893" t="s">
        <v>464</v>
      </c>
      <c r="G72" s="879" t="s">
        <v>513</v>
      </c>
      <c r="H72" s="939"/>
      <c r="I72" s="940"/>
      <c r="J72" s="156">
        <v>30902</v>
      </c>
      <c r="K72" s="156">
        <v>4042</v>
      </c>
      <c r="L72" s="2"/>
    </row>
    <row r="73" spans="1:12" ht="13.5" thickBot="1">
      <c r="A73" s="834"/>
      <c r="B73" s="835"/>
      <c r="C73" s="835"/>
      <c r="D73" s="836"/>
      <c r="E73" s="837"/>
      <c r="F73" s="838"/>
      <c r="G73" s="850"/>
      <c r="H73" s="234"/>
      <c r="I73" s="2"/>
      <c r="J73" s="851"/>
      <c r="K73" s="852"/>
      <c r="L73" s="2"/>
    </row>
    <row r="74" spans="1:12" ht="12.75">
      <c r="A74" s="50" t="s">
        <v>60</v>
      </c>
      <c r="B74" s="1170" t="s">
        <v>24</v>
      </c>
      <c r="C74" s="1170"/>
      <c r="D74" s="824">
        <v>0.0885</v>
      </c>
      <c r="E74" s="609"/>
      <c r="F74" s="829"/>
      <c r="G74" s="812" t="s">
        <v>428</v>
      </c>
      <c r="H74" s="234"/>
      <c r="I74" s="2"/>
      <c r="J74" s="827">
        <v>31017</v>
      </c>
      <c r="K74" s="827">
        <v>4043</v>
      </c>
      <c r="L74" s="2"/>
    </row>
    <row r="75" spans="1:12" ht="12.75">
      <c r="A75" s="883" t="s">
        <v>97</v>
      </c>
      <c r="B75" s="1206" t="s">
        <v>23</v>
      </c>
      <c r="C75" s="1206"/>
      <c r="D75" s="884">
        <v>0.0596</v>
      </c>
      <c r="E75" s="885"/>
      <c r="F75" s="886"/>
      <c r="G75" s="887" t="s">
        <v>514</v>
      </c>
      <c r="H75" s="941"/>
      <c r="I75" s="942"/>
      <c r="J75" s="853">
        <v>30915</v>
      </c>
      <c r="K75" s="853">
        <v>4042</v>
      </c>
      <c r="L75" s="2"/>
    </row>
    <row r="76" spans="1:12" ht="12.75">
      <c r="A76" s="50" t="s">
        <v>62</v>
      </c>
      <c r="B76" s="1170" t="s">
        <v>26</v>
      </c>
      <c r="C76" s="1170"/>
      <c r="D76" s="824">
        <v>0.0006</v>
      </c>
      <c r="E76" s="609"/>
      <c r="F76" s="829"/>
      <c r="G76" s="812" t="s">
        <v>428</v>
      </c>
      <c r="H76" s="234"/>
      <c r="I76" s="2"/>
      <c r="J76" s="830">
        <v>3077</v>
      </c>
      <c r="K76" s="830">
        <v>4040</v>
      </c>
      <c r="L76" s="2"/>
    </row>
    <row r="77" spans="1:12" ht="13.5" thickBot="1">
      <c r="A77" s="50" t="s">
        <v>63</v>
      </c>
      <c r="B77" s="1170" t="s">
        <v>199</v>
      </c>
      <c r="C77" s="1170"/>
      <c r="D77" s="824">
        <v>0.001</v>
      </c>
      <c r="E77" s="609"/>
      <c r="F77" s="829"/>
      <c r="G77" s="812" t="s">
        <v>428</v>
      </c>
      <c r="H77" s="234"/>
      <c r="I77" s="2"/>
      <c r="J77" s="156">
        <v>3087</v>
      </c>
      <c r="K77" s="156">
        <v>4041</v>
      </c>
      <c r="L77" s="2"/>
    </row>
    <row r="78" spans="1:12" ht="13.5" thickBot="1">
      <c r="A78" s="59" t="s">
        <v>40</v>
      </c>
      <c r="B78" s="184" t="s">
        <v>29</v>
      </c>
      <c r="C78" s="844"/>
      <c r="D78" s="844"/>
      <c r="E78" s="844"/>
      <c r="F78" s="818"/>
      <c r="G78" s="818"/>
      <c r="H78" s="867"/>
      <c r="I78" s="2"/>
      <c r="J78" s="4"/>
      <c r="K78" s="4"/>
      <c r="L78" s="2"/>
    </row>
    <row r="79" spans="1:11" ht="12.75">
      <c r="A79" s="26"/>
      <c r="B79" s="64"/>
      <c r="C79" s="64"/>
      <c r="D79" s="64"/>
      <c r="E79" s="64"/>
      <c r="F79" s="64"/>
      <c r="G79" s="64"/>
      <c r="H79" s="64"/>
      <c r="I79" s="2"/>
      <c r="J79" s="29"/>
      <c r="K79" s="29"/>
    </row>
    <row r="80" spans="1:11" ht="13.5" thickBot="1">
      <c r="A80" s="855"/>
      <c r="B80" s="416" t="s">
        <v>289</v>
      </c>
      <c r="C80" s="37"/>
      <c r="D80" s="856"/>
      <c r="E80" s="38"/>
      <c r="F80" s="37"/>
      <c r="G80" s="856"/>
      <c r="H80" s="868"/>
      <c r="I80" s="2"/>
      <c r="J80" s="39"/>
      <c r="K80" s="2"/>
    </row>
    <row r="81" spans="1:11" ht="13.5" thickBot="1">
      <c r="A81" s="10"/>
      <c r="B81" s="333" t="s">
        <v>54</v>
      </c>
      <c r="C81" s="118"/>
      <c r="D81" s="323" t="s">
        <v>10</v>
      </c>
      <c r="E81" s="901" t="s">
        <v>11</v>
      </c>
      <c r="F81" s="323" t="s">
        <v>9</v>
      </c>
      <c r="G81" s="323" t="s">
        <v>14</v>
      </c>
      <c r="H81" s="317"/>
      <c r="I81" s="2"/>
      <c r="J81" s="857" t="s">
        <v>12</v>
      </c>
      <c r="K81" s="858" t="s">
        <v>13</v>
      </c>
    </row>
    <row r="82" spans="1:11" ht="12.75">
      <c r="A82" s="101" t="s">
        <v>64</v>
      </c>
      <c r="B82" s="102" t="s">
        <v>135</v>
      </c>
      <c r="C82" s="70"/>
      <c r="D82" s="873">
        <v>0.042</v>
      </c>
      <c r="E82" s="614"/>
      <c r="F82" s="859"/>
      <c r="G82" s="826"/>
      <c r="H82" s="234"/>
      <c r="I82" s="2"/>
      <c r="J82" s="173">
        <v>31002</v>
      </c>
      <c r="K82" s="860">
        <v>4043</v>
      </c>
    </row>
    <row r="83" spans="1:11" ht="12.75">
      <c r="A83" s="104" t="s">
        <v>65</v>
      </c>
      <c r="B83" s="105" t="s">
        <v>56</v>
      </c>
      <c r="C83" s="79"/>
      <c r="D83" s="874">
        <v>0.0625</v>
      </c>
      <c r="E83" s="876"/>
      <c r="F83" s="861"/>
      <c r="G83" s="812"/>
      <c r="H83" s="234"/>
      <c r="I83" s="2"/>
      <c r="J83" s="174">
        <v>31002</v>
      </c>
      <c r="K83" s="862">
        <v>4043</v>
      </c>
    </row>
    <row r="84" spans="1:11" ht="12.75">
      <c r="A84" s="107">
        <v>603</v>
      </c>
      <c r="B84" s="108" t="s">
        <v>57</v>
      </c>
      <c r="C84" s="109"/>
      <c r="D84" s="874">
        <v>0.084</v>
      </c>
      <c r="E84" s="876"/>
      <c r="F84" s="234"/>
      <c r="G84" s="812"/>
      <c r="H84" s="234"/>
      <c r="I84" s="2"/>
      <c r="J84" s="174">
        <v>31002</v>
      </c>
      <c r="K84" s="862">
        <v>4043</v>
      </c>
    </row>
    <row r="85" spans="1:11" ht="12.75">
      <c r="A85" s="104" t="s">
        <v>66</v>
      </c>
      <c r="B85" s="105" t="s">
        <v>58</v>
      </c>
      <c r="C85" s="79"/>
      <c r="D85" s="874">
        <v>0.1055</v>
      </c>
      <c r="E85" s="876"/>
      <c r="F85" s="861"/>
      <c r="G85" s="812"/>
      <c r="H85" s="234"/>
      <c r="I85" s="2"/>
      <c r="J85" s="174">
        <v>31002</v>
      </c>
      <c r="K85" s="862">
        <v>4043</v>
      </c>
    </row>
    <row r="86" spans="1:11" ht="13.5" thickBot="1">
      <c r="A86" s="110" t="s">
        <v>67</v>
      </c>
      <c r="B86" s="111" t="s">
        <v>59</v>
      </c>
      <c r="C86" s="75"/>
      <c r="D86" s="875">
        <v>0.126</v>
      </c>
      <c r="E86" s="877"/>
      <c r="F86" s="863"/>
      <c r="G86" s="832"/>
      <c r="H86" s="234"/>
      <c r="I86" s="2"/>
      <c r="J86" s="242">
        <v>31002</v>
      </c>
      <c r="K86" s="864">
        <v>4043</v>
      </c>
    </row>
    <row r="87" spans="1:11" ht="13.5" thickBot="1">
      <c r="A87" s="117" t="s">
        <v>68</v>
      </c>
      <c r="B87" s="118" t="s">
        <v>29</v>
      </c>
      <c r="C87" s="42"/>
      <c r="D87" s="42"/>
      <c r="E87" s="14"/>
      <c r="F87" s="42"/>
      <c r="G87" s="818"/>
      <c r="H87" s="867"/>
      <c r="I87" s="2"/>
      <c r="J87" s="4"/>
      <c r="K87" s="4"/>
    </row>
    <row r="88" spans="1:11" ht="12.75">
      <c r="A88" s="30"/>
      <c r="B88" s="4"/>
      <c r="C88" s="4"/>
      <c r="D88" s="4"/>
      <c r="E88" s="4"/>
      <c r="F88" s="10"/>
      <c r="G88" s="4"/>
      <c r="H88" s="28"/>
      <c r="I88" s="4"/>
      <c r="J88" s="16"/>
      <c r="K88" s="16"/>
    </row>
    <row r="89" spans="1:11" ht="12.75">
      <c r="A89" s="33"/>
      <c r="B89" s="33"/>
      <c r="C89" s="33"/>
      <c r="D89" s="33"/>
      <c r="E89" s="33"/>
      <c r="F89" s="33"/>
      <c r="G89" s="33"/>
      <c r="H89" s="869"/>
      <c r="I89" s="33"/>
      <c r="J89" s="33"/>
      <c r="K89" s="33"/>
    </row>
    <row r="90" spans="1:11" ht="12.75">
      <c r="A90" s="2"/>
      <c r="B90" s="2"/>
      <c r="C90" s="2"/>
      <c r="D90" s="2"/>
      <c r="E90" s="2"/>
      <c r="F90" s="24"/>
      <c r="G90" s="2"/>
      <c r="H90" s="39"/>
      <c r="I90" s="2"/>
      <c r="J90" s="2"/>
      <c r="K90" s="2"/>
    </row>
    <row r="91" spans="1:11" ht="12.75">
      <c r="A91" s="135" t="s">
        <v>139</v>
      </c>
      <c r="B91" s="865"/>
      <c r="C91" s="2"/>
      <c r="D91" s="2"/>
      <c r="E91" s="2"/>
      <c r="F91" s="24"/>
      <c r="G91" s="2"/>
      <c r="H91" s="39"/>
      <c r="I91" s="2"/>
      <c r="J91" s="2"/>
      <c r="K91" s="2"/>
    </row>
    <row r="92" spans="1:11" ht="12.75">
      <c r="A92" s="420" t="s">
        <v>142</v>
      </c>
      <c r="B92" s="420" t="s">
        <v>205</v>
      </c>
      <c r="C92" s="2"/>
      <c r="D92" s="2"/>
      <c r="E92" s="2"/>
      <c r="F92" s="24"/>
      <c r="G92" s="2"/>
      <c r="H92" s="39"/>
      <c r="I92" s="2"/>
      <c r="J92" s="2"/>
      <c r="K92" s="2"/>
    </row>
    <row r="93" spans="1:11" ht="12.75">
      <c r="A93" s="2"/>
      <c r="B93" s="2"/>
      <c r="C93" s="2"/>
      <c r="D93" s="2"/>
      <c r="E93" s="2"/>
      <c r="F93" s="24"/>
      <c r="G93" s="2"/>
      <c r="H93" s="39"/>
      <c r="I93" s="2"/>
      <c r="J93" s="2"/>
      <c r="K93" s="2"/>
    </row>
    <row r="94" spans="1:11" ht="12.75">
      <c r="A94" s="135"/>
      <c r="B94" s="135" t="s">
        <v>216</v>
      </c>
      <c r="C94" s="2"/>
      <c r="D94" s="2"/>
      <c r="E94" s="2"/>
      <c r="F94" s="24"/>
      <c r="G94" s="2"/>
      <c r="H94" s="2"/>
      <c r="I94" s="2"/>
      <c r="J94" s="2"/>
      <c r="K94" s="2"/>
    </row>
    <row r="95" spans="1:8" ht="12.75">
      <c r="A95" s="2" t="s">
        <v>142</v>
      </c>
      <c r="B95" s="136" t="s">
        <v>236</v>
      </c>
      <c r="C95" s="136"/>
      <c r="D95" s="136"/>
      <c r="F95" s="136"/>
      <c r="G95" s="806" t="s">
        <v>255</v>
      </c>
      <c r="H95" s="136"/>
    </row>
    <row r="96" spans="1:8" ht="12.75">
      <c r="A96" s="2" t="s">
        <v>152</v>
      </c>
      <c r="B96" s="136" t="s">
        <v>510</v>
      </c>
      <c r="C96" s="2"/>
      <c r="D96" s="2"/>
      <c r="F96" s="24"/>
      <c r="G96" s="806" t="s">
        <v>255</v>
      </c>
      <c r="H96" s="2"/>
    </row>
    <row r="97" spans="1:8" ht="12.75">
      <c r="A97" s="2" t="s">
        <v>144</v>
      </c>
      <c r="B97" s="420" t="s">
        <v>353</v>
      </c>
      <c r="C97" s="2"/>
      <c r="D97" s="2"/>
      <c r="F97" s="24"/>
      <c r="G97" s="806" t="s">
        <v>352</v>
      </c>
      <c r="H97" s="2"/>
    </row>
    <row r="98" spans="1:8" ht="12.75">
      <c r="A98" s="2"/>
      <c r="B98" s="2"/>
      <c r="C98" s="2"/>
      <c r="D98" s="2"/>
      <c r="F98" s="24"/>
      <c r="G98" s="2"/>
      <c r="H98" s="2"/>
    </row>
    <row r="99" spans="1:8" ht="12.75">
      <c r="A99" s="39"/>
      <c r="B99" s="2"/>
      <c r="C99" s="2"/>
      <c r="D99" s="2"/>
      <c r="F99" s="24"/>
      <c r="G99" s="2"/>
      <c r="H99" s="2"/>
    </row>
    <row r="100" spans="1:8" ht="12.75">
      <c r="A100" s="2"/>
      <c r="B100" s="2"/>
      <c r="C100" s="2"/>
      <c r="D100" s="2"/>
      <c r="F100" s="24"/>
      <c r="G100" s="2"/>
      <c r="H100" s="2"/>
    </row>
    <row r="101" spans="1:8" ht="12.75">
      <c r="A101" s="2"/>
      <c r="B101" s="2"/>
      <c r="C101" s="2"/>
      <c r="D101" s="2"/>
      <c r="E101" s="2"/>
      <c r="F101" s="24"/>
      <c r="G101" s="2"/>
      <c r="H101" s="2"/>
    </row>
    <row r="102" spans="1:8" ht="12.75">
      <c r="A102" s="2"/>
      <c r="B102" s="2"/>
      <c r="C102" s="2"/>
      <c r="D102" s="2"/>
      <c r="E102" s="2"/>
      <c r="F102" s="24"/>
      <c r="G102" s="2"/>
      <c r="H102" s="2"/>
    </row>
    <row r="103" spans="1:8" ht="12.75">
      <c r="A103" s="2"/>
      <c r="B103" s="2"/>
      <c r="C103" s="2"/>
      <c r="D103" s="2"/>
      <c r="E103" s="2"/>
      <c r="F103" s="24"/>
      <c r="G103" s="2"/>
      <c r="H103" s="2"/>
    </row>
    <row r="104" spans="1:8" ht="12.75">
      <c r="A104" s="2"/>
      <c r="B104" s="2"/>
      <c r="C104" s="2"/>
      <c r="D104" s="2"/>
      <c r="E104" s="2"/>
      <c r="F104" s="24"/>
      <c r="G104" s="2"/>
      <c r="H104" s="2"/>
    </row>
    <row r="105" spans="1:8" ht="12.75">
      <c r="A105" s="2"/>
      <c r="B105" s="2"/>
      <c r="C105" s="2"/>
      <c r="D105" s="2"/>
      <c r="E105" s="2"/>
      <c r="F105" s="24"/>
      <c r="G105" s="2"/>
      <c r="H105" s="2"/>
    </row>
    <row r="106" spans="1:8" ht="12.75">
      <c r="A106" s="2"/>
      <c r="B106" s="2"/>
      <c r="C106" s="2"/>
      <c r="D106" s="2"/>
      <c r="E106" s="2"/>
      <c r="F106" s="24"/>
      <c r="G106" s="2"/>
      <c r="H106" s="2"/>
    </row>
    <row r="107" spans="1:8" ht="12.75">
      <c r="A107" s="2"/>
      <c r="B107" s="2"/>
      <c r="C107" s="2"/>
      <c r="D107" s="2"/>
      <c r="E107" s="2"/>
      <c r="F107" s="24"/>
      <c r="G107" s="2"/>
      <c r="H107" s="2"/>
    </row>
    <row r="108" spans="1:8" ht="12.75">
      <c r="A108" s="2"/>
      <c r="B108" s="2"/>
      <c r="C108" s="2"/>
      <c r="D108" s="2"/>
      <c r="E108" s="2"/>
      <c r="F108" s="24"/>
      <c r="G108" s="2"/>
      <c r="H108" s="2"/>
    </row>
    <row r="109" spans="1:8" ht="12.75">
      <c r="A109" s="2"/>
      <c r="B109" s="2"/>
      <c r="C109" s="2"/>
      <c r="D109" s="2"/>
      <c r="E109" s="2"/>
      <c r="F109" s="24"/>
      <c r="G109" s="2"/>
      <c r="H109" s="2"/>
    </row>
    <row r="110" spans="1:8" ht="12.75">
      <c r="A110" s="2"/>
      <c r="B110" s="2"/>
      <c r="C110" s="2"/>
      <c r="D110" s="2"/>
      <c r="E110" s="2"/>
      <c r="F110" s="24"/>
      <c r="G110" s="2"/>
      <c r="H110" s="2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</sheetData>
  <sheetProtection/>
  <mergeCells count="20">
    <mergeCell ref="B65:C65"/>
    <mergeCell ref="B68:C68"/>
    <mergeCell ref="B69:C69"/>
    <mergeCell ref="B70:C70"/>
    <mergeCell ref="B71:C71"/>
    <mergeCell ref="B77:C77"/>
    <mergeCell ref="B72:C72"/>
    <mergeCell ref="B74:C74"/>
    <mergeCell ref="B75:C75"/>
    <mergeCell ref="B76:C76"/>
    <mergeCell ref="B60:C60"/>
    <mergeCell ref="B61:C61"/>
    <mergeCell ref="B63:C63"/>
    <mergeCell ref="B64:C64"/>
    <mergeCell ref="B52:C52"/>
    <mergeCell ref="B53:C53"/>
    <mergeCell ref="B54:C54"/>
    <mergeCell ref="B56:C56"/>
    <mergeCell ref="B57:C57"/>
    <mergeCell ref="B58:C58"/>
  </mergeCells>
  <hyperlinks>
    <hyperlink ref="G95" location="REK_1b.06" display="EDP sporočilo #REK-1b.06"/>
    <hyperlink ref="G96" location="REK_1b.06" display="EDP sporočilo #REK-1b.06"/>
    <hyperlink ref="G97" location="REK_1b.19" display="EDP sporočilo #REK-1b.19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125" style="420" customWidth="1"/>
    <col min="2" max="2" width="27.125" style="420" customWidth="1"/>
    <col min="3" max="3" width="27.375" style="420" customWidth="1"/>
    <col min="4" max="4" width="12.375" style="420" customWidth="1"/>
    <col min="5" max="5" width="30.375" style="420" customWidth="1"/>
    <col min="6" max="6" width="16.25390625" style="420" customWidth="1"/>
    <col min="7" max="7" width="26.00390625" style="420" customWidth="1"/>
    <col min="8" max="16384" width="9.125" style="420" customWidth="1"/>
  </cols>
  <sheetData>
    <row r="1" spans="1:6" ht="12.75">
      <c r="A1" s="3" t="s">
        <v>222</v>
      </c>
      <c r="B1" s="4"/>
      <c r="C1" s="4"/>
      <c r="D1" s="4"/>
      <c r="E1" s="4"/>
      <c r="F1" s="35" t="s">
        <v>4</v>
      </c>
    </row>
    <row r="2" spans="1:8" ht="12.75">
      <c r="A2" s="3"/>
      <c r="B2" s="4"/>
      <c r="D2" s="4"/>
      <c r="E2" s="4"/>
      <c r="F2" s="742" t="s">
        <v>1004</v>
      </c>
      <c r="G2" s="4"/>
      <c r="H2" s="4"/>
    </row>
    <row r="3" spans="1:8" ht="12.75">
      <c r="A3" s="136"/>
      <c r="B3" s="186"/>
      <c r="C3" s="187"/>
      <c r="D3" s="187"/>
      <c r="E3" s="5"/>
      <c r="F3" s="229"/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3.5" thickBot="1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.75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</row>
    <row r="7" spans="1:8" ht="12.75">
      <c r="A7" s="194" t="s">
        <v>192</v>
      </c>
      <c r="B7" s="12" t="s">
        <v>182</v>
      </c>
      <c r="C7" s="195"/>
      <c r="D7" s="12"/>
      <c r="E7" s="12"/>
      <c r="F7" s="196"/>
      <c r="G7" s="4"/>
      <c r="H7" s="4"/>
    </row>
    <row r="8" spans="1:8" ht="13.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</row>
    <row r="9" spans="1:8" ht="12.75">
      <c r="A9" s="5"/>
      <c r="B9" s="12"/>
      <c r="C9" s="12"/>
      <c r="D9" s="12"/>
      <c r="E9" s="12"/>
      <c r="F9" s="12"/>
      <c r="G9" s="4"/>
      <c r="H9" s="4"/>
    </row>
    <row r="10" spans="1:8" ht="13.5" thickBot="1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.75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</row>
    <row r="12" spans="1:8" ht="12.75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</row>
    <row r="13" spans="1:8" ht="13.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</row>
    <row r="14" spans="1:8" ht="12.75">
      <c r="A14" s="5"/>
      <c r="B14" s="12"/>
      <c r="C14" s="12"/>
      <c r="D14" s="12"/>
      <c r="E14" s="12"/>
      <c r="F14" s="12"/>
      <c r="G14" s="10"/>
      <c r="H14" s="10"/>
    </row>
    <row r="15" spans="1:8" ht="13.5" thickBot="1">
      <c r="A15" s="200"/>
      <c r="B15" s="188" t="s">
        <v>6</v>
      </c>
      <c r="C15" s="189"/>
      <c r="D15" s="33"/>
      <c r="E15" s="33"/>
      <c r="F15" s="33"/>
      <c r="G15" s="10"/>
      <c r="H15" s="10"/>
    </row>
    <row r="16" spans="1:8" ht="12.75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</row>
    <row r="17" spans="1:8" ht="12.75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</row>
    <row r="18" spans="1:8" ht="12.75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</row>
    <row r="19" spans="1:8" ht="12.75">
      <c r="A19" s="194" t="s">
        <v>189</v>
      </c>
      <c r="B19" s="12" t="s">
        <v>190</v>
      </c>
      <c r="C19" s="195"/>
      <c r="D19" s="12"/>
      <c r="F19" s="760"/>
      <c r="G19" s="10"/>
      <c r="H19" s="10"/>
    </row>
    <row r="20" spans="1:8" ht="12.75">
      <c r="A20" s="423" t="s">
        <v>312</v>
      </c>
      <c r="B20" s="421" t="s">
        <v>313</v>
      </c>
      <c r="C20" s="809"/>
      <c r="D20" s="12"/>
      <c r="E20" s="12" t="s">
        <v>176</v>
      </c>
      <c r="F20" s="217"/>
      <c r="G20" s="10"/>
      <c r="H20" s="10"/>
    </row>
    <row r="21" spans="1:10" ht="13.5" thickBot="1">
      <c r="A21" s="425" t="s">
        <v>314</v>
      </c>
      <c r="B21" s="426" t="s">
        <v>315</v>
      </c>
      <c r="C21" s="810"/>
      <c r="D21" s="14"/>
      <c r="E21" s="31" t="s">
        <v>7</v>
      </c>
      <c r="F21" s="236"/>
      <c r="G21" s="28"/>
      <c r="H21" s="28"/>
      <c r="I21" s="28"/>
      <c r="J21" s="39"/>
    </row>
    <row r="22" spans="1:10" ht="13.5" thickBot="1">
      <c r="A22" s="2"/>
      <c r="B22" s="2"/>
      <c r="C22" s="2"/>
      <c r="D22" s="2"/>
      <c r="E22" s="2"/>
      <c r="F22" s="24"/>
      <c r="G22" s="28"/>
      <c r="H22" s="28"/>
      <c r="I22" s="28"/>
      <c r="J22" s="39"/>
    </row>
    <row r="23" spans="1:10" ht="13.5" thickBot="1">
      <c r="A23" s="2"/>
      <c r="B23" s="19" t="s">
        <v>42</v>
      </c>
      <c r="C23" s="37"/>
      <c r="D23" s="37"/>
      <c r="E23" s="37"/>
      <c r="F23" s="67" t="s">
        <v>19</v>
      </c>
      <c r="G23" s="234"/>
      <c r="H23" s="234"/>
      <c r="I23" s="28"/>
      <c r="J23" s="39"/>
    </row>
    <row r="24" spans="1:10" ht="12.75">
      <c r="A24" s="68" t="s">
        <v>43</v>
      </c>
      <c r="B24" s="69" t="s">
        <v>44</v>
      </c>
      <c r="C24" s="763"/>
      <c r="D24" s="763"/>
      <c r="E24" s="763"/>
      <c r="F24" s="764"/>
      <c r="G24" s="234"/>
      <c r="H24" s="234"/>
      <c r="I24" s="28"/>
      <c r="J24" s="39"/>
    </row>
    <row r="25" spans="1:10" ht="12.75">
      <c r="A25" s="50" t="s">
        <v>45</v>
      </c>
      <c r="B25" s="71" t="s">
        <v>46</v>
      </c>
      <c r="C25" s="765"/>
      <c r="D25" s="765"/>
      <c r="E25" s="765"/>
      <c r="F25" s="766"/>
      <c r="G25" s="234"/>
      <c r="H25" s="234"/>
      <c r="I25" s="28"/>
      <c r="J25" s="39"/>
    </row>
    <row r="26" spans="1:10" ht="12.75">
      <c r="A26" s="73" t="s">
        <v>47</v>
      </c>
      <c r="B26" s="12" t="s">
        <v>48</v>
      </c>
      <c r="C26" s="4"/>
      <c r="D26" s="4"/>
      <c r="E26" s="4"/>
      <c r="F26" s="767"/>
      <c r="G26" s="234"/>
      <c r="H26" s="234"/>
      <c r="I26" s="28"/>
      <c r="J26" s="39"/>
    </row>
    <row r="27" spans="1:10" ht="13.5" thickBot="1">
      <c r="A27" s="58" t="s">
        <v>49</v>
      </c>
      <c r="B27" s="74" t="s">
        <v>50</v>
      </c>
      <c r="C27" s="768"/>
      <c r="D27" s="768"/>
      <c r="E27" s="768"/>
      <c r="F27" s="178"/>
      <c r="G27" s="234"/>
      <c r="H27" s="234"/>
      <c r="I27" s="28"/>
      <c r="J27" s="39"/>
    </row>
    <row r="28" spans="1:10" ht="12.75">
      <c r="A28" s="33"/>
      <c r="B28" s="33"/>
      <c r="C28" s="2"/>
      <c r="D28" s="2"/>
      <c r="E28" s="2"/>
      <c r="F28" s="4"/>
      <c r="G28" s="28"/>
      <c r="H28" s="28"/>
      <c r="I28" s="28"/>
      <c r="J28" s="39"/>
    </row>
    <row r="29" spans="1:10" ht="12.75">
      <c r="A29" s="33"/>
      <c r="B29" s="33"/>
      <c r="C29" s="2"/>
      <c r="D29" s="2"/>
      <c r="E29" s="2"/>
      <c r="F29" s="4"/>
      <c r="G29" s="28"/>
      <c r="H29" s="28"/>
      <c r="I29" s="28"/>
      <c r="J29" s="39"/>
    </row>
    <row r="30" spans="1:10" ht="13.5" thickBot="1">
      <c r="A30" s="33"/>
      <c r="B30" s="33"/>
      <c r="C30" s="2"/>
      <c r="D30" s="2"/>
      <c r="E30" s="2"/>
      <c r="F30" s="4"/>
      <c r="G30" s="28"/>
      <c r="H30" s="28"/>
      <c r="I30" s="28"/>
      <c r="J30" s="39"/>
    </row>
    <row r="31" spans="1:14" ht="13.5" thickBot="1">
      <c r="A31" s="36"/>
      <c r="B31" s="19" t="s">
        <v>18</v>
      </c>
      <c r="C31" s="37"/>
      <c r="D31" s="37"/>
      <c r="E31" s="37"/>
      <c r="F31" s="67" t="s">
        <v>19</v>
      </c>
      <c r="G31" s="234"/>
      <c r="H31" s="234"/>
      <c r="I31" s="28"/>
      <c r="J31" s="39"/>
      <c r="K31" s="2"/>
      <c r="L31" s="2"/>
      <c r="M31" s="2"/>
      <c r="N31" s="2"/>
    </row>
    <row r="32" spans="1:14" ht="12.75">
      <c r="A32" s="76">
        <v>201</v>
      </c>
      <c r="B32" s="1211" t="s">
        <v>207</v>
      </c>
      <c r="C32" s="1211"/>
      <c r="D32" s="1211"/>
      <c r="E32" s="1212"/>
      <c r="F32" s="238"/>
      <c r="G32" s="234"/>
      <c r="H32" s="234"/>
      <c r="I32" s="65"/>
      <c r="J32" s="237"/>
      <c r="K32" s="24"/>
      <c r="L32" s="24"/>
      <c r="M32" s="24"/>
      <c r="N32" s="24"/>
    </row>
    <row r="33" spans="1:14" ht="12.75">
      <c r="A33" s="78">
        <v>202</v>
      </c>
      <c r="B33" s="1213" t="s">
        <v>482</v>
      </c>
      <c r="C33" s="1213"/>
      <c r="D33" s="1213"/>
      <c r="E33" s="1214"/>
      <c r="F33" s="766"/>
      <c r="G33" s="234"/>
      <c r="H33" s="234"/>
      <c r="I33" s="65"/>
      <c r="J33" s="237"/>
      <c r="K33" s="24"/>
      <c r="L33" s="24"/>
      <c r="M33" s="24"/>
      <c r="N33" s="24"/>
    </row>
    <row r="34" spans="1:14" ht="12.75">
      <c r="A34" s="78">
        <v>203</v>
      </c>
      <c r="B34" s="1213" t="s">
        <v>210</v>
      </c>
      <c r="C34" s="1213"/>
      <c r="D34" s="1213"/>
      <c r="E34" s="1214"/>
      <c r="F34" s="766"/>
      <c r="G34" s="234"/>
      <c r="H34" s="234"/>
      <c r="I34" s="65"/>
      <c r="J34" s="237"/>
      <c r="K34" s="24"/>
      <c r="L34" s="24"/>
      <c r="M34" s="24"/>
      <c r="N34" s="24"/>
    </row>
    <row r="35" spans="1:14" ht="12.75">
      <c r="A35" s="78">
        <v>213</v>
      </c>
      <c r="B35" s="1213" t="s">
        <v>209</v>
      </c>
      <c r="C35" s="1213"/>
      <c r="D35" s="1213"/>
      <c r="E35" s="1214"/>
      <c r="F35" s="766"/>
      <c r="G35" s="234"/>
      <c r="H35" s="234"/>
      <c r="I35" s="65"/>
      <c r="J35" s="237"/>
      <c r="K35" s="24"/>
      <c r="L35" s="24"/>
      <c r="M35" s="24"/>
      <c r="N35" s="24"/>
    </row>
    <row r="36" spans="1:14" ht="12.75">
      <c r="A36" s="78">
        <v>214</v>
      </c>
      <c r="B36" s="1213" t="s">
        <v>483</v>
      </c>
      <c r="C36" s="1213"/>
      <c r="D36" s="1213"/>
      <c r="E36" s="1214"/>
      <c r="F36" s="643"/>
      <c r="G36" s="234"/>
      <c r="H36" s="234"/>
      <c r="I36" s="65"/>
      <c r="J36" s="237"/>
      <c r="K36" s="24"/>
      <c r="L36" s="24"/>
      <c r="M36" s="24"/>
      <c r="N36" s="24"/>
    </row>
    <row r="37" spans="1:14" ht="12.75">
      <c r="A37" s="78">
        <v>215</v>
      </c>
      <c r="B37" s="1213" t="s">
        <v>420</v>
      </c>
      <c r="C37" s="1213"/>
      <c r="D37" s="1213"/>
      <c r="E37" s="1214"/>
      <c r="F37" s="766"/>
      <c r="G37" s="234"/>
      <c r="H37" s="234"/>
      <c r="I37" s="65"/>
      <c r="J37" s="237"/>
      <c r="K37" s="24"/>
      <c r="L37" s="24"/>
      <c r="M37" s="24"/>
      <c r="N37" s="24"/>
    </row>
    <row r="38" spans="1:14" ht="12.75">
      <c r="A38" s="870">
        <v>216</v>
      </c>
      <c r="B38" s="1213" t="s">
        <v>484</v>
      </c>
      <c r="C38" s="1213"/>
      <c r="D38" s="1213"/>
      <c r="E38" s="1214"/>
      <c r="F38" s="872"/>
      <c r="G38" s="234"/>
      <c r="H38" s="234"/>
      <c r="I38" s="65"/>
      <c r="J38" s="237"/>
      <c r="K38" s="24"/>
      <c r="L38" s="24"/>
      <c r="M38" s="24"/>
      <c r="N38" s="24"/>
    </row>
    <row r="39" spans="1:14" ht="12.75">
      <c r="A39" s="78">
        <v>224</v>
      </c>
      <c r="B39" s="1213" t="s">
        <v>460</v>
      </c>
      <c r="C39" s="1213"/>
      <c r="D39" s="1213"/>
      <c r="E39" s="1214"/>
      <c r="F39" s="964"/>
      <c r="G39" s="866"/>
      <c r="H39" s="866"/>
      <c r="I39" s="769"/>
      <c r="J39" s="769"/>
      <c r="K39" s="65"/>
      <c r="L39" s="65"/>
      <c r="M39" s="234"/>
      <c r="N39" s="65"/>
    </row>
    <row r="40" spans="1:14" s="136" customFormat="1" ht="12.75">
      <c r="A40" s="417">
        <v>226</v>
      </c>
      <c r="B40" s="1207" t="s">
        <v>1005</v>
      </c>
      <c r="C40" s="1207"/>
      <c r="D40" s="1207"/>
      <c r="E40" s="1208"/>
      <c r="F40" s="1102"/>
      <c r="G40" s="229"/>
      <c r="H40" s="229"/>
      <c r="I40" s="326"/>
      <c r="J40" s="869"/>
      <c r="K40" s="33"/>
      <c r="L40" s="33"/>
      <c r="M40" s="33"/>
      <c r="N40" s="33"/>
    </row>
    <row r="41" spans="1:14" s="136" customFormat="1" ht="13.5" thickBot="1">
      <c r="A41" s="83">
        <v>227</v>
      </c>
      <c r="B41" s="1209" t="s">
        <v>1006</v>
      </c>
      <c r="C41" s="1209"/>
      <c r="D41" s="1209"/>
      <c r="E41" s="1210"/>
      <c r="F41" s="1103"/>
      <c r="G41" s="1104"/>
      <c r="H41" s="1104"/>
      <c r="I41" s="1105"/>
      <c r="J41" s="1105"/>
      <c r="K41" s="326"/>
      <c r="L41" s="326"/>
      <c r="M41" s="229"/>
      <c r="N41" s="326"/>
    </row>
    <row r="42" spans="1:14" ht="12.75">
      <c r="A42" s="12"/>
      <c r="B42" s="9"/>
      <c r="C42" s="10"/>
      <c r="D42" s="10"/>
      <c r="E42" s="10"/>
      <c r="F42" s="10"/>
      <c r="G42" s="10"/>
      <c r="H42" s="10"/>
      <c r="I42" s="65"/>
      <c r="J42" s="17"/>
      <c r="K42" s="17"/>
      <c r="L42" s="24"/>
      <c r="M42" s="24"/>
      <c r="N42" s="24"/>
    </row>
    <row r="43" spans="1:14" ht="13.5" thickBot="1">
      <c r="A43" s="12"/>
      <c r="B43" s="9"/>
      <c r="C43" s="10"/>
      <c r="D43" s="10"/>
      <c r="E43" s="10"/>
      <c r="F43" s="10"/>
      <c r="G43" s="10"/>
      <c r="H43" s="10"/>
      <c r="I43" s="65"/>
      <c r="J43" s="17"/>
      <c r="K43" s="17"/>
      <c r="L43" s="24"/>
      <c r="M43" s="24"/>
      <c r="N43" s="24"/>
    </row>
    <row r="44" spans="1:11" ht="23.25" thickBot="1">
      <c r="A44" s="84"/>
      <c r="B44" s="772" t="s">
        <v>52</v>
      </c>
      <c r="C44" s="85"/>
      <c r="D44" s="85"/>
      <c r="E44" s="86" t="s">
        <v>11</v>
      </c>
      <c r="F44" s="177" t="s">
        <v>14</v>
      </c>
      <c r="J44" s="815" t="s">
        <v>12</v>
      </c>
      <c r="K44" s="815" t="s">
        <v>13</v>
      </c>
    </row>
    <row r="45" spans="1:11" ht="12.75">
      <c r="A45" s="88">
        <v>301</v>
      </c>
      <c r="B45" s="70" t="s">
        <v>44</v>
      </c>
      <c r="C45" s="70"/>
      <c r="D45" s="70"/>
      <c r="E45" s="147"/>
      <c r="F45" s="239"/>
      <c r="J45" s="816"/>
      <c r="K45" s="816"/>
    </row>
    <row r="46" spans="1:11" ht="12.75">
      <c r="A46" s="90">
        <v>302</v>
      </c>
      <c r="B46" s="91" t="s">
        <v>46</v>
      </c>
      <c r="C46" s="91"/>
      <c r="D46" s="91"/>
      <c r="E46" s="143"/>
      <c r="F46" s="240" t="s">
        <v>53</v>
      </c>
      <c r="J46" s="817"/>
      <c r="K46" s="817"/>
    </row>
    <row r="47" spans="1:11" ht="12.75">
      <c r="A47" s="92">
        <v>303</v>
      </c>
      <c r="B47" s="79" t="s">
        <v>272</v>
      </c>
      <c r="C47" s="79"/>
      <c r="D47" s="79"/>
      <c r="E47" s="143"/>
      <c r="F47" s="142"/>
      <c r="J47" s="817"/>
      <c r="K47" s="817"/>
    </row>
    <row r="48" spans="1:11" ht="13.5" thickBot="1">
      <c r="A48" s="93">
        <v>304</v>
      </c>
      <c r="B48" s="14" t="s">
        <v>288</v>
      </c>
      <c r="C48" s="14"/>
      <c r="D48" s="14"/>
      <c r="E48" s="143"/>
      <c r="F48" s="241"/>
      <c r="J48" s="817"/>
      <c r="K48" s="817"/>
    </row>
    <row r="49" spans="1:11" ht="13.5" thickBot="1">
      <c r="A49" s="333">
        <v>307</v>
      </c>
      <c r="B49" s="94" t="s">
        <v>290</v>
      </c>
      <c r="C49" s="95"/>
      <c r="D49" s="95"/>
      <c r="E49" s="606"/>
      <c r="F49" s="818"/>
      <c r="G49" s="2"/>
      <c r="H49" s="2"/>
      <c r="I49" s="2"/>
      <c r="J49" s="819">
        <v>30300</v>
      </c>
      <c r="K49" s="820">
        <v>402</v>
      </c>
    </row>
    <row r="50" spans="1:11" ht="12.75">
      <c r="A50" s="16"/>
      <c r="B50" s="16"/>
      <c r="C50" s="16"/>
      <c r="D50" s="16"/>
      <c r="E50" s="16"/>
      <c r="F50" s="43"/>
      <c r="G50" s="17"/>
      <c r="H50" s="17"/>
      <c r="I50" s="234"/>
      <c r="J50" s="4"/>
      <c r="K50" s="4"/>
    </row>
    <row r="51" spans="1:11" ht="12.75">
      <c r="A51" s="16"/>
      <c r="B51" s="16"/>
      <c r="C51" s="16"/>
      <c r="D51" s="16"/>
      <c r="E51" s="16"/>
      <c r="F51" s="43"/>
      <c r="G51" s="17"/>
      <c r="H51" s="17"/>
      <c r="I51" s="17"/>
      <c r="J51" s="4"/>
      <c r="K51" s="4"/>
    </row>
    <row r="52" spans="1:11" ht="12.75">
      <c r="A52" s="18"/>
      <c r="B52" s="44" t="s">
        <v>283</v>
      </c>
      <c r="C52" s="19"/>
      <c r="D52" s="19"/>
      <c r="E52" s="19"/>
      <c r="F52" s="44"/>
      <c r="G52" s="19"/>
      <c r="H52" s="45"/>
      <c r="I52" s="45"/>
      <c r="J52" s="2"/>
      <c r="K52" s="2"/>
    </row>
    <row r="53" spans="1:11" ht="13.5" thickBot="1">
      <c r="A53" s="18"/>
      <c r="B53" s="44" t="s">
        <v>69</v>
      </c>
      <c r="C53" s="19"/>
      <c r="D53" s="19"/>
      <c r="E53" s="19"/>
      <c r="F53" s="44"/>
      <c r="G53" s="19"/>
      <c r="H53" s="45"/>
      <c r="I53" s="45"/>
      <c r="J53" s="2"/>
      <c r="K53" s="2"/>
    </row>
    <row r="54" spans="1:11" ht="13.5" thickBot="1">
      <c r="A54" s="821"/>
      <c r="B54" s="1202" t="s">
        <v>8</v>
      </c>
      <c r="C54" s="1203"/>
      <c r="D54" s="323" t="s">
        <v>10</v>
      </c>
      <c r="E54" s="822" t="s">
        <v>11</v>
      </c>
      <c r="F54" s="823" t="s">
        <v>22</v>
      </c>
      <c r="G54" s="177" t="s">
        <v>14</v>
      </c>
      <c r="H54" s="317"/>
      <c r="I54" s="99"/>
      <c r="J54" s="99"/>
      <c r="K54" s="99"/>
    </row>
    <row r="55" spans="1:11" ht="12.75">
      <c r="A55" s="49" t="s">
        <v>15</v>
      </c>
      <c r="B55" s="1193" t="s">
        <v>24</v>
      </c>
      <c r="C55" s="1193"/>
      <c r="D55" s="824">
        <v>0.155</v>
      </c>
      <c r="E55" s="609"/>
      <c r="F55" s="825"/>
      <c r="G55" s="826" t="s">
        <v>1017</v>
      </c>
      <c r="H55" s="234"/>
      <c r="I55" s="2"/>
      <c r="J55" s="827">
        <v>31016</v>
      </c>
      <c r="K55" s="828">
        <v>4043</v>
      </c>
    </row>
    <row r="56" spans="1:11" ht="12.75">
      <c r="A56" s="50" t="s">
        <v>16</v>
      </c>
      <c r="B56" s="1170" t="s">
        <v>23</v>
      </c>
      <c r="C56" s="1170"/>
      <c r="D56" s="824">
        <v>0.0636</v>
      </c>
      <c r="E56" s="609"/>
      <c r="F56" s="829"/>
      <c r="G56" s="812" t="s">
        <v>1017</v>
      </c>
      <c r="H56" s="234"/>
      <c r="I56" s="2"/>
      <c r="J56" s="830">
        <v>30914</v>
      </c>
      <c r="K56" s="831">
        <v>4042</v>
      </c>
    </row>
    <row r="57" spans="1:11" ht="12.75">
      <c r="A57" s="883" t="s">
        <v>475</v>
      </c>
      <c r="B57" s="900" t="s">
        <v>485</v>
      </c>
      <c r="C57" s="900"/>
      <c r="D57" s="888">
        <v>0.0636</v>
      </c>
      <c r="E57" s="880"/>
      <c r="F57" s="881"/>
      <c r="G57" s="925" t="s">
        <v>1018</v>
      </c>
      <c r="H57" s="926"/>
      <c r="I57" s="927"/>
      <c r="J57" s="830">
        <v>30914</v>
      </c>
      <c r="K57" s="831">
        <v>4042</v>
      </c>
    </row>
    <row r="58" spans="1:11" ht="12.75">
      <c r="A58" s="50" t="s">
        <v>25</v>
      </c>
      <c r="B58" s="1170" t="s">
        <v>26</v>
      </c>
      <c r="C58" s="1170"/>
      <c r="D58" s="824">
        <v>0.0014</v>
      </c>
      <c r="E58" s="609"/>
      <c r="F58" s="829"/>
      <c r="G58" s="812" t="s">
        <v>1019</v>
      </c>
      <c r="H58" s="234"/>
      <c r="I58" s="2"/>
      <c r="J58" s="830">
        <v>3076</v>
      </c>
      <c r="K58" s="831">
        <v>4040</v>
      </c>
    </row>
    <row r="59" spans="1:11" ht="12.75">
      <c r="A59" s="50" t="s">
        <v>27</v>
      </c>
      <c r="B59" s="1170" t="s">
        <v>199</v>
      </c>
      <c r="C59" s="1170"/>
      <c r="D59" s="824">
        <v>0.001</v>
      </c>
      <c r="E59" s="609"/>
      <c r="F59" s="829"/>
      <c r="G59" s="812" t="s">
        <v>1019</v>
      </c>
      <c r="H59" s="234"/>
      <c r="I59" s="2"/>
      <c r="J59" s="830">
        <v>3086</v>
      </c>
      <c r="K59" s="831">
        <v>4041</v>
      </c>
    </row>
    <row r="60" spans="1:11" ht="13.5" thickBot="1">
      <c r="A60" s="50" t="s">
        <v>28</v>
      </c>
      <c r="B60" s="1170" t="s">
        <v>487</v>
      </c>
      <c r="C60" s="1170"/>
      <c r="D60" s="824">
        <v>0.155</v>
      </c>
      <c r="E60" s="609"/>
      <c r="F60" s="829"/>
      <c r="G60" s="832" t="s">
        <v>1020</v>
      </c>
      <c r="H60" s="234"/>
      <c r="I60" s="2"/>
      <c r="J60" s="156">
        <v>31016</v>
      </c>
      <c r="K60" s="833">
        <v>4043</v>
      </c>
    </row>
    <row r="61" spans="1:11" ht="13.5" thickBot="1">
      <c r="A61" s="834"/>
      <c r="B61" s="835"/>
      <c r="C61" s="835"/>
      <c r="D61" s="836"/>
      <c r="E61" s="837"/>
      <c r="F61" s="838"/>
      <c r="G61" s="839"/>
      <c r="H61" s="234"/>
      <c r="I61" s="2"/>
      <c r="J61" s="840"/>
      <c r="K61" s="841"/>
    </row>
    <row r="62" spans="1:11" ht="12.75">
      <c r="A62" s="50" t="s">
        <v>30</v>
      </c>
      <c r="B62" s="1170" t="s">
        <v>24</v>
      </c>
      <c r="C62" s="1170"/>
      <c r="D62" s="824">
        <v>0.155</v>
      </c>
      <c r="E62" s="609"/>
      <c r="F62" s="829"/>
      <c r="G62" s="812" t="s">
        <v>509</v>
      </c>
      <c r="H62" s="234"/>
      <c r="I62" s="2"/>
      <c r="J62" s="830">
        <v>31016</v>
      </c>
      <c r="K62" s="831">
        <v>4043</v>
      </c>
    </row>
    <row r="63" spans="1:11" ht="12.75">
      <c r="A63" s="50" t="s">
        <v>31</v>
      </c>
      <c r="B63" s="1193" t="s">
        <v>23</v>
      </c>
      <c r="C63" s="1193"/>
      <c r="D63" s="842">
        <v>0.0596</v>
      </c>
      <c r="E63" s="609"/>
      <c r="F63" s="843"/>
      <c r="G63" s="812" t="s">
        <v>509</v>
      </c>
      <c r="H63" s="234"/>
      <c r="I63" s="2"/>
      <c r="J63" s="794">
        <v>30914</v>
      </c>
      <c r="K63" s="797">
        <v>4042</v>
      </c>
    </row>
    <row r="64" spans="1:11" ht="12.75">
      <c r="A64" s="883" t="s">
        <v>488</v>
      </c>
      <c r="B64" s="900" t="s">
        <v>485</v>
      </c>
      <c r="C64" s="900"/>
      <c r="D64" s="924">
        <v>0.0596</v>
      </c>
      <c r="E64" s="880"/>
      <c r="F64" s="882"/>
      <c r="G64" s="925" t="s">
        <v>489</v>
      </c>
      <c r="H64" s="926"/>
      <c r="I64" s="927"/>
      <c r="J64" s="794">
        <v>30914</v>
      </c>
      <c r="K64" s="797">
        <v>4042</v>
      </c>
    </row>
    <row r="65" spans="1:12" ht="12.75">
      <c r="A65" s="50" t="s">
        <v>32</v>
      </c>
      <c r="B65" s="1170" t="s">
        <v>199</v>
      </c>
      <c r="C65" s="1171"/>
      <c r="D65" s="824">
        <v>0.001</v>
      </c>
      <c r="E65" s="609"/>
      <c r="F65" s="829"/>
      <c r="G65" s="812" t="s">
        <v>428</v>
      </c>
      <c r="H65" s="234"/>
      <c r="I65" s="2"/>
      <c r="J65" s="830">
        <v>3086</v>
      </c>
      <c r="K65" s="831">
        <v>4041</v>
      </c>
      <c r="L65" s="2"/>
    </row>
    <row r="66" spans="1:12" ht="12.75">
      <c r="A66" s="50" t="s">
        <v>61</v>
      </c>
      <c r="B66" s="1170" t="s">
        <v>26</v>
      </c>
      <c r="C66" s="1170"/>
      <c r="D66" s="824">
        <v>0.0014</v>
      </c>
      <c r="E66" s="609"/>
      <c r="F66" s="829"/>
      <c r="G66" s="812" t="s">
        <v>428</v>
      </c>
      <c r="H66" s="234"/>
      <c r="I66" s="2"/>
      <c r="J66" s="830">
        <v>3076</v>
      </c>
      <c r="K66" s="831">
        <v>4040</v>
      </c>
      <c r="L66" s="2"/>
    </row>
    <row r="67" spans="1:12" ht="13.5" thickBot="1">
      <c r="A67" s="50" t="s">
        <v>85</v>
      </c>
      <c r="B67" s="1170" t="s">
        <v>487</v>
      </c>
      <c r="C67" s="1170"/>
      <c r="D67" s="824">
        <v>0.155</v>
      </c>
      <c r="E67" s="609"/>
      <c r="F67" s="829"/>
      <c r="G67" s="812" t="s">
        <v>478</v>
      </c>
      <c r="H67" s="234"/>
      <c r="I67" s="10"/>
      <c r="J67" s="156">
        <v>31016</v>
      </c>
      <c r="K67" s="833">
        <v>4043</v>
      </c>
      <c r="L67" s="2"/>
    </row>
    <row r="68" spans="1:12" ht="13.5" thickBot="1">
      <c r="A68" s="59" t="s">
        <v>34</v>
      </c>
      <c r="B68" s="184" t="s">
        <v>29</v>
      </c>
      <c r="C68" s="844"/>
      <c r="D68" s="844"/>
      <c r="E68" s="844"/>
      <c r="F68" s="845"/>
      <c r="G68" s="818"/>
      <c r="H68" s="867"/>
      <c r="I68" s="2"/>
      <c r="J68" s="64"/>
      <c r="K68" s="64"/>
      <c r="L68" s="2"/>
    </row>
    <row r="69" spans="1:12" ht="13.5" thickBot="1">
      <c r="A69" s="846"/>
      <c r="B69" s="182" t="s">
        <v>70</v>
      </c>
      <c r="C69" s="182"/>
      <c r="D69" s="182"/>
      <c r="E69" s="182"/>
      <c r="F69" s="182"/>
      <c r="G69" s="847"/>
      <c r="H69" s="27"/>
      <c r="I69" s="24"/>
      <c r="J69" s="848" t="s">
        <v>12</v>
      </c>
      <c r="K69" s="849" t="s">
        <v>13</v>
      </c>
      <c r="L69" s="237"/>
    </row>
    <row r="70" spans="1:12" ht="12.75">
      <c r="A70" s="49" t="s">
        <v>35</v>
      </c>
      <c r="B70" s="1170" t="s">
        <v>24</v>
      </c>
      <c r="C70" s="1170"/>
      <c r="D70" s="824">
        <v>0.0885</v>
      </c>
      <c r="E70" s="609"/>
      <c r="F70" s="826" t="s">
        <v>464</v>
      </c>
      <c r="G70" s="878" t="s">
        <v>1021</v>
      </c>
      <c r="H70" s="234"/>
      <c r="I70" s="2"/>
      <c r="J70" s="827">
        <v>31017</v>
      </c>
      <c r="K70" s="827">
        <v>4043</v>
      </c>
      <c r="L70" s="2"/>
    </row>
    <row r="71" spans="1:12" ht="12.75">
      <c r="A71" s="883" t="s">
        <v>36</v>
      </c>
      <c r="B71" s="1205" t="s">
        <v>23</v>
      </c>
      <c r="C71" s="1205"/>
      <c r="D71" s="888">
        <v>0.0656</v>
      </c>
      <c r="E71" s="880"/>
      <c r="F71" s="892" t="s">
        <v>464</v>
      </c>
      <c r="G71" s="879" t="s">
        <v>1022</v>
      </c>
      <c r="H71" s="939"/>
      <c r="I71" s="940"/>
      <c r="J71" s="830">
        <v>30915</v>
      </c>
      <c r="K71" s="830">
        <v>4042</v>
      </c>
      <c r="L71" s="2"/>
    </row>
    <row r="72" spans="1:12" ht="12.75">
      <c r="A72" s="51" t="s">
        <v>37</v>
      </c>
      <c r="B72" s="1170" t="s">
        <v>26</v>
      </c>
      <c r="C72" s="1170"/>
      <c r="D72" s="824">
        <v>0.0006</v>
      </c>
      <c r="E72" s="609"/>
      <c r="F72" s="812" t="s">
        <v>464</v>
      </c>
      <c r="G72" s="861" t="s">
        <v>1021</v>
      </c>
      <c r="H72" s="234"/>
      <c r="I72" s="2"/>
      <c r="J72" s="830">
        <v>3077</v>
      </c>
      <c r="K72" s="830">
        <v>4040</v>
      </c>
      <c r="L72" s="2"/>
    </row>
    <row r="73" spans="1:12" ht="12.75">
      <c r="A73" s="50" t="s">
        <v>38</v>
      </c>
      <c r="B73" s="1170" t="s">
        <v>199</v>
      </c>
      <c r="C73" s="1170"/>
      <c r="D73" s="824">
        <v>0.001</v>
      </c>
      <c r="E73" s="609"/>
      <c r="F73" s="812" t="s">
        <v>464</v>
      </c>
      <c r="G73" s="861" t="s">
        <v>1021</v>
      </c>
      <c r="H73" s="234"/>
      <c r="I73" s="2"/>
      <c r="J73" s="830">
        <v>3087</v>
      </c>
      <c r="K73" s="830">
        <v>4041</v>
      </c>
      <c r="L73" s="2"/>
    </row>
    <row r="74" spans="1:12" ht="13.5" thickBot="1">
      <c r="A74" s="883" t="s">
        <v>39</v>
      </c>
      <c r="B74" s="1205" t="s">
        <v>87</v>
      </c>
      <c r="C74" s="1205"/>
      <c r="D74" s="888">
        <v>0.0053</v>
      </c>
      <c r="E74" s="880"/>
      <c r="F74" s="893" t="s">
        <v>464</v>
      </c>
      <c r="G74" s="879" t="s">
        <v>1022</v>
      </c>
      <c r="H74" s="939"/>
      <c r="I74" s="940"/>
      <c r="J74" s="156">
        <v>30902</v>
      </c>
      <c r="K74" s="156">
        <v>4042</v>
      </c>
      <c r="L74" s="2"/>
    </row>
    <row r="75" spans="1:12" ht="13.5" thickBot="1">
      <c r="A75" s="834"/>
      <c r="B75" s="835"/>
      <c r="C75" s="835"/>
      <c r="D75" s="836"/>
      <c r="E75" s="837"/>
      <c r="F75" s="838"/>
      <c r="G75" s="850"/>
      <c r="H75" s="234"/>
      <c r="I75" s="2"/>
      <c r="J75" s="851"/>
      <c r="K75" s="852"/>
      <c r="L75" s="2"/>
    </row>
    <row r="76" spans="1:12" ht="12.75">
      <c r="A76" s="50" t="s">
        <v>60</v>
      </c>
      <c r="B76" s="1170" t="s">
        <v>24</v>
      </c>
      <c r="C76" s="1170"/>
      <c r="D76" s="824">
        <v>0.0885</v>
      </c>
      <c r="E76" s="609"/>
      <c r="F76" s="829"/>
      <c r="G76" s="812" t="s">
        <v>428</v>
      </c>
      <c r="H76" s="234"/>
      <c r="I76" s="2"/>
      <c r="J76" s="827">
        <v>31017</v>
      </c>
      <c r="K76" s="827">
        <v>4043</v>
      </c>
      <c r="L76" s="2"/>
    </row>
    <row r="77" spans="1:12" ht="12.75">
      <c r="A77" s="883" t="s">
        <v>97</v>
      </c>
      <c r="B77" s="1206" t="s">
        <v>23</v>
      </c>
      <c r="C77" s="1206"/>
      <c r="D77" s="884">
        <v>0.0596</v>
      </c>
      <c r="E77" s="885"/>
      <c r="F77" s="886"/>
      <c r="G77" s="887" t="s">
        <v>514</v>
      </c>
      <c r="H77" s="941"/>
      <c r="I77" s="942"/>
      <c r="J77" s="853">
        <v>30915</v>
      </c>
      <c r="K77" s="853">
        <v>4042</v>
      </c>
      <c r="L77" s="2"/>
    </row>
    <row r="78" spans="1:12" ht="12.75">
      <c r="A78" s="50" t="s">
        <v>62</v>
      </c>
      <c r="B78" s="1170" t="s">
        <v>26</v>
      </c>
      <c r="C78" s="1170"/>
      <c r="D78" s="824">
        <v>0.0006</v>
      </c>
      <c r="E78" s="609"/>
      <c r="F78" s="829"/>
      <c r="G78" s="812" t="s">
        <v>428</v>
      </c>
      <c r="H78" s="234"/>
      <c r="I78" s="2"/>
      <c r="J78" s="830">
        <v>3077</v>
      </c>
      <c r="K78" s="830">
        <v>4040</v>
      </c>
      <c r="L78" s="2"/>
    </row>
    <row r="79" spans="1:12" ht="13.5" thickBot="1">
      <c r="A79" s="50" t="s">
        <v>63</v>
      </c>
      <c r="B79" s="1170" t="s">
        <v>199</v>
      </c>
      <c r="C79" s="1170"/>
      <c r="D79" s="824">
        <v>0.001</v>
      </c>
      <c r="E79" s="609"/>
      <c r="F79" s="829"/>
      <c r="G79" s="812" t="s">
        <v>428</v>
      </c>
      <c r="H79" s="234"/>
      <c r="I79" s="2"/>
      <c r="J79" s="156">
        <v>3087</v>
      </c>
      <c r="K79" s="156">
        <v>4041</v>
      </c>
      <c r="L79" s="2"/>
    </row>
    <row r="80" spans="1:12" ht="13.5" thickBot="1">
      <c r="A80" s="59" t="s">
        <v>40</v>
      </c>
      <c r="B80" s="184" t="s">
        <v>29</v>
      </c>
      <c r="C80" s="844"/>
      <c r="D80" s="844"/>
      <c r="E80" s="844"/>
      <c r="F80" s="818"/>
      <c r="G80" s="818"/>
      <c r="H80" s="867"/>
      <c r="I80" s="2"/>
      <c r="J80" s="4"/>
      <c r="K80" s="4"/>
      <c r="L80" s="2"/>
    </row>
    <row r="81" spans="1:11" ht="12.75">
      <c r="A81" s="26"/>
      <c r="B81" s="64"/>
      <c r="C81" s="64"/>
      <c r="D81" s="64"/>
      <c r="E81" s="64"/>
      <c r="F81" s="64"/>
      <c r="G81" s="64"/>
      <c r="H81" s="64"/>
      <c r="I81" s="2"/>
      <c r="J81" s="29"/>
      <c r="K81" s="29"/>
    </row>
    <row r="82" spans="1:11" ht="13.5" thickBot="1">
      <c r="A82" s="855"/>
      <c r="B82" s="416" t="s">
        <v>289</v>
      </c>
      <c r="C82" s="37"/>
      <c r="D82" s="856"/>
      <c r="E82" s="38"/>
      <c r="F82" s="37"/>
      <c r="G82" s="856"/>
      <c r="H82" s="868"/>
      <c r="I82" s="2"/>
      <c r="J82" s="39"/>
      <c r="K82" s="2"/>
    </row>
    <row r="83" spans="1:11" ht="13.5" thickBot="1">
      <c r="A83" s="10"/>
      <c r="B83" s="333" t="s">
        <v>54</v>
      </c>
      <c r="C83" s="118"/>
      <c r="D83" s="323" t="s">
        <v>10</v>
      </c>
      <c r="E83" s="901" t="s">
        <v>11</v>
      </c>
      <c r="F83" s="323" t="s">
        <v>9</v>
      </c>
      <c r="G83" s="323" t="s">
        <v>14</v>
      </c>
      <c r="H83" s="317"/>
      <c r="I83" s="2"/>
      <c r="J83" s="857" t="s">
        <v>12</v>
      </c>
      <c r="K83" s="858" t="s">
        <v>13</v>
      </c>
    </row>
    <row r="84" spans="1:11" ht="12.75">
      <c r="A84" s="101" t="s">
        <v>64</v>
      </c>
      <c r="B84" s="102" t="s">
        <v>135</v>
      </c>
      <c r="C84" s="70"/>
      <c r="D84" s="873">
        <v>0.042</v>
      </c>
      <c r="E84" s="614"/>
      <c r="F84" s="859"/>
      <c r="G84" s="826"/>
      <c r="H84" s="234"/>
      <c r="I84" s="2"/>
      <c r="J84" s="173">
        <v>31002</v>
      </c>
      <c r="K84" s="860">
        <v>4043</v>
      </c>
    </row>
    <row r="85" spans="1:11" ht="12.75">
      <c r="A85" s="104" t="s">
        <v>65</v>
      </c>
      <c r="B85" s="105" t="s">
        <v>56</v>
      </c>
      <c r="C85" s="79"/>
      <c r="D85" s="874">
        <v>0.0625</v>
      </c>
      <c r="E85" s="876"/>
      <c r="F85" s="861"/>
      <c r="G85" s="812"/>
      <c r="H85" s="234"/>
      <c r="I85" s="2"/>
      <c r="J85" s="174">
        <v>31002</v>
      </c>
      <c r="K85" s="862">
        <v>4043</v>
      </c>
    </row>
    <row r="86" spans="1:11" ht="12.75">
      <c r="A86" s="107">
        <v>603</v>
      </c>
      <c r="B86" s="108" t="s">
        <v>57</v>
      </c>
      <c r="C86" s="109"/>
      <c r="D86" s="874">
        <v>0.084</v>
      </c>
      <c r="E86" s="876"/>
      <c r="F86" s="234"/>
      <c r="G86" s="812"/>
      <c r="H86" s="234"/>
      <c r="I86" s="2"/>
      <c r="J86" s="174">
        <v>31002</v>
      </c>
      <c r="K86" s="862">
        <v>4043</v>
      </c>
    </row>
    <row r="87" spans="1:11" ht="12.75">
      <c r="A87" s="104" t="s">
        <v>66</v>
      </c>
      <c r="B87" s="105" t="s">
        <v>58</v>
      </c>
      <c r="C87" s="79"/>
      <c r="D87" s="874">
        <v>0.1055</v>
      </c>
      <c r="E87" s="876"/>
      <c r="F87" s="861"/>
      <c r="G87" s="812"/>
      <c r="H87" s="234"/>
      <c r="I87" s="2"/>
      <c r="J87" s="174">
        <v>31002</v>
      </c>
      <c r="K87" s="862">
        <v>4043</v>
      </c>
    </row>
    <row r="88" spans="1:11" ht="13.5" thickBot="1">
      <c r="A88" s="110" t="s">
        <v>67</v>
      </c>
      <c r="B88" s="111" t="s">
        <v>59</v>
      </c>
      <c r="C88" s="75"/>
      <c r="D88" s="875">
        <v>0.126</v>
      </c>
      <c r="E88" s="877"/>
      <c r="F88" s="863"/>
      <c r="G88" s="832"/>
      <c r="H88" s="234"/>
      <c r="I88" s="2"/>
      <c r="J88" s="242">
        <v>31002</v>
      </c>
      <c r="K88" s="864">
        <v>4043</v>
      </c>
    </row>
    <row r="89" spans="1:11" ht="13.5" thickBot="1">
      <c r="A89" s="117" t="s">
        <v>68</v>
      </c>
      <c r="B89" s="118" t="s">
        <v>29</v>
      </c>
      <c r="C89" s="42"/>
      <c r="D89" s="42"/>
      <c r="E89" s="14"/>
      <c r="F89" s="42"/>
      <c r="G89" s="818"/>
      <c r="H89" s="867"/>
      <c r="I89" s="2"/>
      <c r="J89" s="4"/>
      <c r="K89" s="4"/>
    </row>
    <row r="90" spans="1:11" ht="12.75">
      <c r="A90" s="30"/>
      <c r="B90" s="4"/>
      <c r="C90" s="4"/>
      <c r="D90" s="4"/>
      <c r="E90" s="4"/>
      <c r="F90" s="10"/>
      <c r="G90" s="4"/>
      <c r="H90" s="28"/>
      <c r="I90" s="4"/>
      <c r="J90" s="16"/>
      <c r="K90" s="16"/>
    </row>
    <row r="91" spans="1:11" ht="12.75">
      <c r="A91" s="33"/>
      <c r="B91" s="33"/>
      <c r="C91" s="33"/>
      <c r="D91" s="33"/>
      <c r="E91" s="33"/>
      <c r="F91" s="33"/>
      <c r="G91" s="33"/>
      <c r="H91" s="869"/>
      <c r="I91" s="33"/>
      <c r="J91" s="33"/>
      <c r="K91" s="33"/>
    </row>
    <row r="92" spans="1:11" ht="12.75">
      <c r="A92" s="2"/>
      <c r="B92" s="2"/>
      <c r="C92" s="2"/>
      <c r="D92" s="2"/>
      <c r="E92" s="2"/>
      <c r="F92" s="24"/>
      <c r="G92" s="2"/>
      <c r="H92" s="39"/>
      <c r="I92" s="2"/>
      <c r="J92" s="2"/>
      <c r="K92" s="2"/>
    </row>
    <row r="93" spans="1:11" ht="12.75">
      <c r="A93" s="135" t="s">
        <v>139</v>
      </c>
      <c r="B93" s="865"/>
      <c r="C93" s="2"/>
      <c r="D93" s="2"/>
      <c r="E93" s="2"/>
      <c r="F93" s="24"/>
      <c r="G93" s="2"/>
      <c r="H93" s="39"/>
      <c r="I93" s="2"/>
      <c r="J93" s="2"/>
      <c r="K93" s="2"/>
    </row>
    <row r="94" spans="1:11" ht="12.75">
      <c r="A94" s="420" t="s">
        <v>142</v>
      </c>
      <c r="B94" s="420" t="s">
        <v>205</v>
      </c>
      <c r="C94" s="2"/>
      <c r="D94" s="2"/>
      <c r="E94" s="2"/>
      <c r="F94" s="24"/>
      <c r="G94" s="2"/>
      <c r="H94" s="39"/>
      <c r="I94" s="2"/>
      <c r="J94" s="2"/>
      <c r="K94" s="2"/>
    </row>
    <row r="95" spans="1:11" ht="12.75">
      <c r="A95" s="2"/>
      <c r="B95" s="2"/>
      <c r="C95" s="2"/>
      <c r="D95" s="2"/>
      <c r="E95" s="2"/>
      <c r="F95" s="24"/>
      <c r="G95" s="2"/>
      <c r="H95" s="39"/>
      <c r="I95" s="2"/>
      <c r="J95" s="2"/>
      <c r="K95" s="2"/>
    </row>
    <row r="96" spans="1:11" ht="12.75">
      <c r="A96" s="135"/>
      <c r="B96" s="135" t="s">
        <v>216</v>
      </c>
      <c r="C96" s="2"/>
      <c r="D96" s="2"/>
      <c r="E96" s="2"/>
      <c r="F96" s="24"/>
      <c r="G96" s="2"/>
      <c r="H96" s="2"/>
      <c r="I96" s="2"/>
      <c r="J96" s="2"/>
      <c r="K96" s="2"/>
    </row>
    <row r="97" spans="1:8" ht="12.75">
      <c r="A97" s="2" t="s">
        <v>142</v>
      </c>
      <c r="B97" s="136" t="s">
        <v>236</v>
      </c>
      <c r="C97" s="136"/>
      <c r="D97" s="136"/>
      <c r="F97" s="136"/>
      <c r="G97" s="806" t="s">
        <v>255</v>
      </c>
      <c r="H97" s="136"/>
    </row>
    <row r="98" spans="1:8" ht="12.75">
      <c r="A98" s="2" t="s">
        <v>152</v>
      </c>
      <c r="B98" s="136" t="s">
        <v>1023</v>
      </c>
      <c r="C98" s="2"/>
      <c r="D98" s="2"/>
      <c r="F98" s="24"/>
      <c r="G98" s="806" t="s">
        <v>255</v>
      </c>
      <c r="H98" s="2"/>
    </row>
    <row r="99" spans="1:8" ht="12.75">
      <c r="A99" s="2" t="s">
        <v>144</v>
      </c>
      <c r="B99" s="420" t="s">
        <v>353</v>
      </c>
      <c r="C99" s="2"/>
      <c r="D99" s="2"/>
      <c r="F99" s="24"/>
      <c r="G99" s="806" t="s">
        <v>352</v>
      </c>
      <c r="H99" s="2"/>
    </row>
    <row r="100" spans="1:8" ht="12.75">
      <c r="A100" s="2"/>
      <c r="B100" s="2"/>
      <c r="C100" s="2"/>
      <c r="D100" s="2"/>
      <c r="F100" s="24"/>
      <c r="G100" s="2"/>
      <c r="H100" s="2"/>
    </row>
    <row r="101" spans="1:8" ht="12.75">
      <c r="A101" s="39"/>
      <c r="B101" s="2"/>
      <c r="C101" s="2"/>
      <c r="D101" s="2"/>
      <c r="F101" s="24"/>
      <c r="G101" s="2"/>
      <c r="H101" s="2"/>
    </row>
    <row r="102" spans="1:8" ht="12.75">
      <c r="A102" s="2"/>
      <c r="B102" s="2"/>
      <c r="C102" s="2"/>
      <c r="D102" s="2"/>
      <c r="F102" s="24"/>
      <c r="G102" s="2"/>
      <c r="H102" s="2"/>
    </row>
    <row r="103" spans="1:8" ht="12.75">
      <c r="A103" s="2"/>
      <c r="B103" s="2"/>
      <c r="C103" s="2"/>
      <c r="D103" s="2"/>
      <c r="E103" s="2"/>
      <c r="F103" s="24"/>
      <c r="G103" s="2"/>
      <c r="H103" s="2"/>
    </row>
    <row r="104" spans="1:8" ht="12.75">
      <c r="A104" s="2"/>
      <c r="B104" s="2"/>
      <c r="C104" s="2"/>
      <c r="D104" s="2"/>
      <c r="E104" s="2"/>
      <c r="F104" s="24"/>
      <c r="G104" s="2"/>
      <c r="H104" s="2"/>
    </row>
    <row r="105" spans="1:8" ht="12.75">
      <c r="A105" s="2"/>
      <c r="B105" s="2"/>
      <c r="C105" s="2"/>
      <c r="D105" s="2"/>
      <c r="E105" s="2"/>
      <c r="F105" s="24"/>
      <c r="G105" s="2"/>
      <c r="H105" s="2"/>
    </row>
    <row r="106" spans="1:8" ht="12.75">
      <c r="A106" s="2"/>
      <c r="B106" s="2"/>
      <c r="C106" s="2"/>
      <c r="D106" s="2"/>
      <c r="E106" s="2"/>
      <c r="F106" s="24"/>
      <c r="G106" s="2"/>
      <c r="H106" s="2"/>
    </row>
    <row r="107" spans="1:8" ht="12.75">
      <c r="A107" s="2"/>
      <c r="B107" s="2"/>
      <c r="C107" s="2"/>
      <c r="D107" s="2"/>
      <c r="E107" s="2"/>
      <c r="F107" s="24"/>
      <c r="G107" s="2"/>
      <c r="H107" s="2"/>
    </row>
    <row r="108" spans="1:8" ht="12.75">
      <c r="A108" s="2"/>
      <c r="B108" s="2"/>
      <c r="C108" s="2"/>
      <c r="D108" s="2"/>
      <c r="E108" s="2"/>
      <c r="F108" s="24"/>
      <c r="G108" s="2"/>
      <c r="H108" s="2"/>
    </row>
    <row r="109" spans="1:8" ht="12.75">
      <c r="A109" s="2"/>
      <c r="B109" s="2"/>
      <c r="C109" s="2"/>
      <c r="D109" s="2"/>
      <c r="E109" s="2"/>
      <c r="F109" s="24"/>
      <c r="G109" s="2"/>
      <c r="H109" s="2"/>
    </row>
    <row r="110" spans="1:8" ht="12.75">
      <c r="A110" s="2"/>
      <c r="B110" s="2"/>
      <c r="C110" s="2"/>
      <c r="D110" s="2"/>
      <c r="E110" s="2"/>
      <c r="F110" s="24"/>
      <c r="G110" s="2"/>
      <c r="H110" s="2"/>
    </row>
    <row r="111" spans="1:8" ht="12.75">
      <c r="A111" s="2"/>
      <c r="B111" s="2"/>
      <c r="C111" s="2"/>
      <c r="D111" s="2"/>
      <c r="E111" s="2"/>
      <c r="F111" s="24"/>
      <c r="G111" s="2"/>
      <c r="H111" s="2"/>
    </row>
    <row r="112" spans="1:8" ht="12.75">
      <c r="A112" s="2"/>
      <c r="B112" s="2"/>
      <c r="C112" s="2"/>
      <c r="D112" s="2"/>
      <c r="E112" s="2"/>
      <c r="F112" s="24"/>
      <c r="G112" s="2"/>
      <c r="H112" s="2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</sheetData>
  <sheetProtection/>
  <mergeCells count="30">
    <mergeCell ref="B59:C59"/>
    <mergeCell ref="B60:C60"/>
    <mergeCell ref="B76:C76"/>
    <mergeCell ref="B77:C77"/>
    <mergeCell ref="B62:C62"/>
    <mergeCell ref="B63:C63"/>
    <mergeCell ref="B65:C65"/>
    <mergeCell ref="B66:C66"/>
    <mergeCell ref="B67:C67"/>
    <mergeCell ref="B70:C70"/>
    <mergeCell ref="B38:E38"/>
    <mergeCell ref="B39:E39"/>
    <mergeCell ref="B71:C71"/>
    <mergeCell ref="B72:C72"/>
    <mergeCell ref="B73:C73"/>
    <mergeCell ref="B74:C74"/>
    <mergeCell ref="B54:C54"/>
    <mergeCell ref="B55:C55"/>
    <mergeCell ref="B56:C56"/>
    <mergeCell ref="B58:C58"/>
    <mergeCell ref="B78:C78"/>
    <mergeCell ref="B79:C79"/>
    <mergeCell ref="B40:E40"/>
    <mergeCell ref="B41:E41"/>
    <mergeCell ref="B32:E32"/>
    <mergeCell ref="B33:E33"/>
    <mergeCell ref="B34:E34"/>
    <mergeCell ref="B35:E35"/>
    <mergeCell ref="B36:E36"/>
    <mergeCell ref="B37:E37"/>
  </mergeCells>
  <hyperlinks>
    <hyperlink ref="G97" location="REK_1b.06" display="EDP sporočilo #REK-1b.06"/>
    <hyperlink ref="G98" location="REK_1b.06" display="EDP sporočilo #REK-1b.06"/>
    <hyperlink ref="G99" location="REK_1b.19" display="EDP sporočilo #REK-1b.1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8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1.00390625" style="7" customWidth="1"/>
    <col min="4" max="4" width="9.00390625" style="7" customWidth="1"/>
    <col min="5" max="5" width="27.375" style="7" customWidth="1"/>
    <col min="6" max="6" width="16.375" style="24" customWidth="1"/>
    <col min="7" max="7" width="17.375" style="7" customWidth="1"/>
    <col min="8" max="8" width="8.25390625" style="7" customWidth="1"/>
    <col min="9" max="9" width="8.375" style="7" customWidth="1"/>
    <col min="10" max="10" width="9.125" style="7" customWidth="1"/>
    <col min="11" max="11" width="7.75390625" style="7" bestFit="1" customWidth="1"/>
    <col min="12" max="16384" width="9.125" style="7" customWidth="1"/>
  </cols>
  <sheetData>
    <row r="1" spans="1:7" ht="12">
      <c r="A1" s="3" t="s">
        <v>223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194"/>
      <c r="B17" s="12"/>
      <c r="C17" s="11"/>
      <c r="D17" s="12"/>
      <c r="E17" s="5" t="s">
        <v>212</v>
      </c>
      <c r="F17" s="222"/>
      <c r="G17" s="10"/>
    </row>
    <row r="18" spans="1:7" ht="12">
      <c r="A18" s="194"/>
      <c r="B18" s="12"/>
      <c r="C18" s="11"/>
      <c r="D18" s="12"/>
      <c r="E18" s="5" t="s">
        <v>213</v>
      </c>
      <c r="F18" s="222"/>
      <c r="G18" s="10"/>
    </row>
    <row r="19" spans="1:7" ht="12">
      <c r="A19" s="194" t="s">
        <v>188</v>
      </c>
      <c r="B19" s="12" t="s">
        <v>193</v>
      </c>
      <c r="C19" s="195"/>
      <c r="D19" s="12"/>
      <c r="E19" s="12" t="s">
        <v>176</v>
      </c>
      <c r="F19" s="233"/>
      <c r="G19" s="10"/>
    </row>
    <row r="20" spans="1:7" ht="12.75" thickBot="1">
      <c r="A20" s="197" t="s">
        <v>189</v>
      </c>
      <c r="B20" s="31" t="s">
        <v>190</v>
      </c>
      <c r="C20" s="198"/>
      <c r="D20" s="31"/>
      <c r="E20" s="31" t="s">
        <v>7</v>
      </c>
      <c r="F20" s="219"/>
      <c r="G20" s="10"/>
    </row>
    <row r="21" spans="1:11" s="2" customFormat="1" ht="12">
      <c r="A21" s="33"/>
      <c r="B21" s="33"/>
      <c r="F21" s="24"/>
      <c r="I21" s="28"/>
      <c r="J21" s="4"/>
      <c r="K21" s="4"/>
    </row>
    <row r="22" spans="1:11" s="2" customFormat="1" ht="12.75" thickBot="1">
      <c r="A22" s="33"/>
      <c r="B22" s="33"/>
      <c r="F22" s="24"/>
      <c r="I22" s="28"/>
      <c r="J22" s="4"/>
      <c r="K22" s="4"/>
    </row>
    <row r="23" spans="1:9" s="2" customFormat="1" ht="14.25" customHeight="1" thickBot="1">
      <c r="A23" s="36"/>
      <c r="B23" s="44" t="s">
        <v>18</v>
      </c>
      <c r="C23" s="37"/>
      <c r="D23" s="37"/>
      <c r="E23" s="37"/>
      <c r="F23" s="67" t="s">
        <v>19</v>
      </c>
      <c r="G23" s="234"/>
      <c r="H23" s="28"/>
      <c r="I23" s="28"/>
    </row>
    <row r="24" spans="1:9" s="24" customFormat="1" ht="12.75" thickBot="1">
      <c r="A24" s="40">
        <v>201</v>
      </c>
      <c r="B24" s="41" t="s">
        <v>73</v>
      </c>
      <c r="C24" s="42"/>
      <c r="D24" s="42"/>
      <c r="E24" s="42"/>
      <c r="F24" s="67"/>
      <c r="G24" s="234"/>
      <c r="H24" s="65"/>
      <c r="I24" s="65"/>
    </row>
    <row r="25" spans="1:11" s="24" customFormat="1" ht="12">
      <c r="A25" s="12"/>
      <c r="B25" s="20"/>
      <c r="C25" s="10"/>
      <c r="D25" s="10"/>
      <c r="E25" s="10"/>
      <c r="F25" s="10"/>
      <c r="G25" s="10"/>
      <c r="H25" s="10"/>
      <c r="I25" s="65"/>
      <c r="J25" s="17"/>
      <c r="K25" s="17"/>
    </row>
    <row r="26" spans="1:9" s="39" customFormat="1" ht="12" customHeight="1">
      <c r="A26" s="126"/>
      <c r="B26" s="44" t="s">
        <v>283</v>
      </c>
      <c r="C26" s="19"/>
      <c r="D26" s="19"/>
      <c r="E26" s="19"/>
      <c r="F26" s="44"/>
      <c r="G26" s="19"/>
      <c r="H26" s="45"/>
      <c r="I26" s="235"/>
    </row>
    <row r="27" spans="1:9" s="2" customFormat="1" ht="12" customHeight="1" thickBot="1">
      <c r="A27" s="45"/>
      <c r="B27" s="44" t="s">
        <v>69</v>
      </c>
      <c r="C27" s="19"/>
      <c r="D27" s="19"/>
      <c r="E27" s="19"/>
      <c r="F27" s="44"/>
      <c r="G27" s="19"/>
      <c r="H27" s="45"/>
      <c r="I27" s="235"/>
    </row>
    <row r="28" spans="1:11" s="24" customFormat="1" ht="12" customHeight="1" thickBot="1">
      <c r="A28" s="20"/>
      <c r="B28" s="1187" t="s">
        <v>8</v>
      </c>
      <c r="C28" s="1191"/>
      <c r="D28" s="47" t="s">
        <v>10</v>
      </c>
      <c r="E28" s="61" t="s">
        <v>11</v>
      </c>
      <c r="F28" s="23" t="s">
        <v>22</v>
      </c>
      <c r="G28" s="23" t="s">
        <v>14</v>
      </c>
      <c r="I28" s="231"/>
      <c r="J28" s="154" t="s">
        <v>12</v>
      </c>
      <c r="K28" s="155" t="s">
        <v>13</v>
      </c>
    </row>
    <row r="29" spans="1:11" s="2" customFormat="1" ht="12">
      <c r="A29" s="49" t="s">
        <v>15</v>
      </c>
      <c r="B29" s="1193" t="s">
        <v>24</v>
      </c>
      <c r="C29" s="1193"/>
      <c r="D29" s="275">
        <v>0.155</v>
      </c>
      <c r="E29" s="608"/>
      <c r="F29" s="276"/>
      <c r="G29" s="239" t="s">
        <v>155</v>
      </c>
      <c r="I29" s="234"/>
      <c r="J29" s="260">
        <v>31016</v>
      </c>
      <c r="K29" s="261">
        <v>4043</v>
      </c>
    </row>
    <row r="30" spans="1:11" s="2" customFormat="1" ht="12">
      <c r="A30" s="50" t="s">
        <v>16</v>
      </c>
      <c r="B30" s="1170" t="s">
        <v>74</v>
      </c>
      <c r="C30" s="1170"/>
      <c r="D30" s="277">
        <v>0.0636</v>
      </c>
      <c r="E30" s="609"/>
      <c r="F30" s="278"/>
      <c r="G30" s="240" t="s">
        <v>155</v>
      </c>
      <c r="H30" s="28"/>
      <c r="I30" s="234"/>
      <c r="J30" s="262">
        <v>30914</v>
      </c>
      <c r="K30" s="263">
        <v>4042</v>
      </c>
    </row>
    <row r="31" spans="1:11" s="2" customFormat="1" ht="12">
      <c r="A31" s="50" t="s">
        <v>25</v>
      </c>
      <c r="B31" s="1170" t="s">
        <v>26</v>
      </c>
      <c r="C31" s="1170"/>
      <c r="D31" s="277">
        <v>0.0014</v>
      </c>
      <c r="E31" s="609"/>
      <c r="F31" s="278"/>
      <c r="G31" s="240" t="s">
        <v>155</v>
      </c>
      <c r="H31" s="28"/>
      <c r="I31" s="234"/>
      <c r="J31" s="262">
        <v>3076</v>
      </c>
      <c r="K31" s="263">
        <v>4040</v>
      </c>
    </row>
    <row r="32" spans="1:11" s="2" customFormat="1" ht="12.75" thickBot="1">
      <c r="A32" s="51" t="s">
        <v>27</v>
      </c>
      <c r="B32" s="1167" t="s">
        <v>199</v>
      </c>
      <c r="C32" s="1167"/>
      <c r="D32" s="246">
        <v>0.001</v>
      </c>
      <c r="E32" s="610"/>
      <c r="F32" s="279"/>
      <c r="G32" s="240" t="s">
        <v>155</v>
      </c>
      <c r="H32" s="28"/>
      <c r="I32" s="234"/>
      <c r="J32" s="264">
        <v>3086</v>
      </c>
      <c r="K32" s="265">
        <v>4041</v>
      </c>
    </row>
    <row r="33" spans="1:11" s="57" customFormat="1" ht="13.5" customHeight="1" thickBot="1">
      <c r="A33" s="59" t="s">
        <v>34</v>
      </c>
      <c r="B33" s="56" t="s">
        <v>29</v>
      </c>
      <c r="C33" s="54"/>
      <c r="D33" s="55"/>
      <c r="E33" s="56"/>
      <c r="F33" s="280"/>
      <c r="G33" s="285"/>
      <c r="H33" s="235"/>
      <c r="I33" s="271"/>
      <c r="J33" s="225"/>
      <c r="K33" s="225"/>
    </row>
    <row r="34" spans="1:11" s="2" customFormat="1" ht="12.75" thickBot="1">
      <c r="A34" s="335"/>
      <c r="B34" s="182" t="s">
        <v>70</v>
      </c>
      <c r="C34" s="183"/>
      <c r="D34" s="273"/>
      <c r="E34" s="273"/>
      <c r="F34" s="273"/>
      <c r="G34" s="273"/>
      <c r="H34" s="272"/>
      <c r="I34" s="272"/>
      <c r="J34" s="154" t="s">
        <v>12</v>
      </c>
      <c r="K34" s="155" t="s">
        <v>13</v>
      </c>
    </row>
    <row r="35" spans="1:11" s="2" customFormat="1" ht="12">
      <c r="A35" s="49" t="s">
        <v>35</v>
      </c>
      <c r="B35" s="1170" t="s">
        <v>24</v>
      </c>
      <c r="C35" s="1170"/>
      <c r="D35" s="277">
        <v>0.0885</v>
      </c>
      <c r="E35" s="609"/>
      <c r="F35" s="281"/>
      <c r="G35" s="239" t="s">
        <v>155</v>
      </c>
      <c r="H35" s="28"/>
      <c r="I35" s="234"/>
      <c r="J35" s="260">
        <v>31017</v>
      </c>
      <c r="K35" s="261">
        <v>4043</v>
      </c>
    </row>
    <row r="36" spans="1:11" s="2" customFormat="1" ht="12">
      <c r="A36" s="50" t="s">
        <v>36</v>
      </c>
      <c r="B36" s="1170" t="s">
        <v>74</v>
      </c>
      <c r="C36" s="1170"/>
      <c r="D36" s="277">
        <v>0.0656</v>
      </c>
      <c r="E36" s="609"/>
      <c r="F36" s="278"/>
      <c r="G36" s="240" t="s">
        <v>155</v>
      </c>
      <c r="H36" s="28"/>
      <c r="I36" s="234"/>
      <c r="J36" s="262">
        <v>30915</v>
      </c>
      <c r="K36" s="263">
        <v>4042</v>
      </c>
    </row>
    <row r="37" spans="1:11" s="2" customFormat="1" ht="12">
      <c r="A37" s="51" t="s">
        <v>37</v>
      </c>
      <c r="B37" s="1170" t="s">
        <v>26</v>
      </c>
      <c r="C37" s="1171"/>
      <c r="D37" s="246">
        <v>0.0006</v>
      </c>
      <c r="E37" s="610"/>
      <c r="F37" s="278"/>
      <c r="G37" s="240" t="s">
        <v>155</v>
      </c>
      <c r="H37" s="28"/>
      <c r="I37" s="234"/>
      <c r="J37" s="266">
        <v>3077</v>
      </c>
      <c r="K37" s="267">
        <v>4040</v>
      </c>
    </row>
    <row r="38" spans="1:11" s="2" customFormat="1" ht="12">
      <c r="A38" s="51" t="s">
        <v>38</v>
      </c>
      <c r="B38" s="1170" t="s">
        <v>199</v>
      </c>
      <c r="C38" s="1171"/>
      <c r="D38" s="246">
        <v>0.001</v>
      </c>
      <c r="E38" s="610"/>
      <c r="F38" s="278"/>
      <c r="G38" s="240" t="s">
        <v>155</v>
      </c>
      <c r="I38" s="234"/>
      <c r="J38" s="266">
        <v>3087</v>
      </c>
      <c r="K38" s="267">
        <v>4041</v>
      </c>
    </row>
    <row r="39" spans="1:11" s="2" customFormat="1" ht="12.75" thickBot="1">
      <c r="A39" s="58" t="s">
        <v>39</v>
      </c>
      <c r="B39" s="1167" t="s">
        <v>200</v>
      </c>
      <c r="C39" s="1167"/>
      <c r="D39" s="253">
        <v>0.0053</v>
      </c>
      <c r="E39" s="611"/>
      <c r="F39" s="282"/>
      <c r="G39" s="240" t="s">
        <v>155</v>
      </c>
      <c r="I39" s="234"/>
      <c r="J39" s="264">
        <v>30902</v>
      </c>
      <c r="K39" s="265">
        <v>4042</v>
      </c>
    </row>
    <row r="40" spans="1:11" s="57" customFormat="1" ht="13.5" customHeight="1" thickBot="1">
      <c r="A40" s="59" t="s">
        <v>40</v>
      </c>
      <c r="B40" s="181" t="s">
        <v>29</v>
      </c>
      <c r="C40" s="181"/>
      <c r="D40" s="283"/>
      <c r="E40" s="283"/>
      <c r="F40" s="284"/>
      <c r="G40" s="285"/>
      <c r="I40" s="271"/>
      <c r="J40" s="274"/>
      <c r="K40" s="274"/>
    </row>
    <row r="41" spans="6:9" s="2" customFormat="1" ht="12">
      <c r="F41" s="24"/>
      <c r="I41" s="28"/>
    </row>
    <row r="42" spans="1:11" s="2" customFormat="1" ht="12">
      <c r="A42" s="30"/>
      <c r="B42" s="4"/>
      <c r="C42" s="4"/>
      <c r="D42" s="4"/>
      <c r="E42" s="4"/>
      <c r="F42" s="10"/>
      <c r="G42" s="4"/>
      <c r="H42" s="4"/>
      <c r="I42" s="4"/>
      <c r="J42" s="16"/>
      <c r="K42" s="16"/>
    </row>
    <row r="43" s="2" customFormat="1" ht="12">
      <c r="F43" s="24"/>
    </row>
    <row r="44" spans="1:6" s="2" customFormat="1" ht="12.75">
      <c r="A44" s="135"/>
      <c r="B44" s="135" t="s">
        <v>216</v>
      </c>
      <c r="F44" s="24"/>
    </row>
    <row r="45" spans="1:6" s="2" customFormat="1" ht="12.75">
      <c r="A45" s="2" t="s">
        <v>142</v>
      </c>
      <c r="B45" s="2" t="s">
        <v>234</v>
      </c>
      <c r="C45" s="393" t="s">
        <v>248</v>
      </c>
      <c r="F45" s="24"/>
    </row>
    <row r="46" s="2" customFormat="1" ht="12">
      <c r="F46" s="24"/>
    </row>
    <row r="47" s="2" customFormat="1" ht="12">
      <c r="F47" s="24"/>
    </row>
    <row r="48" s="2" customFormat="1" ht="12">
      <c r="F48" s="24"/>
    </row>
    <row r="49" s="2" customFormat="1" ht="12">
      <c r="F49" s="24"/>
    </row>
    <row r="50" s="2" customFormat="1" ht="12">
      <c r="F50" s="24"/>
    </row>
    <row r="51" s="2" customFormat="1" ht="12">
      <c r="F51" s="24"/>
    </row>
    <row r="52" s="2" customFormat="1" ht="12">
      <c r="F52" s="24"/>
    </row>
    <row r="53" s="2" customFormat="1" ht="12">
      <c r="F53" s="24"/>
    </row>
    <row r="54" s="2" customFormat="1" ht="12">
      <c r="F54" s="24"/>
    </row>
    <row r="55" s="2" customFormat="1" ht="12">
      <c r="F55" s="24"/>
    </row>
    <row r="56" s="2" customFormat="1" ht="12">
      <c r="F56" s="24"/>
    </row>
    <row r="57" s="2" customFormat="1" ht="12">
      <c r="F57" s="24"/>
    </row>
    <row r="58" s="2" customFormat="1" ht="12">
      <c r="F58" s="24"/>
    </row>
    <row r="59" s="2" customFormat="1" ht="12">
      <c r="F59" s="24"/>
    </row>
    <row r="60" s="2" customFormat="1" ht="12">
      <c r="F60" s="24"/>
    </row>
    <row r="61" s="2" customFormat="1" ht="12">
      <c r="F61" s="24"/>
    </row>
    <row r="62" s="2" customFormat="1" ht="12">
      <c r="F62" s="24"/>
    </row>
    <row r="63" s="2" customFormat="1" ht="12">
      <c r="F63" s="24"/>
    </row>
    <row r="64" s="2" customFormat="1" ht="12">
      <c r="F64" s="24"/>
    </row>
    <row r="65" s="2" customFormat="1" ht="12">
      <c r="F65" s="24"/>
    </row>
    <row r="66" s="2" customFormat="1" ht="12">
      <c r="F66" s="24"/>
    </row>
    <row r="67" s="2" customFormat="1" ht="12">
      <c r="F67" s="24"/>
    </row>
    <row r="68" s="2" customFormat="1" ht="12">
      <c r="F68" s="24"/>
    </row>
    <row r="69" s="2" customFormat="1" ht="12">
      <c r="F69" s="24"/>
    </row>
    <row r="70" s="2" customFormat="1" ht="12">
      <c r="F70" s="24"/>
    </row>
    <row r="71" s="2" customFormat="1" ht="12">
      <c r="F71" s="24"/>
    </row>
    <row r="72" s="2" customFormat="1" ht="12">
      <c r="F72" s="24"/>
    </row>
    <row r="73" s="2" customFormat="1" ht="12">
      <c r="F73" s="24"/>
    </row>
    <row r="74" s="2" customFormat="1" ht="12">
      <c r="F74" s="24"/>
    </row>
    <row r="75" s="2" customFormat="1" ht="12">
      <c r="F75" s="24"/>
    </row>
    <row r="76" s="2" customFormat="1" ht="12">
      <c r="F76" s="24"/>
    </row>
    <row r="77" s="2" customFormat="1" ht="12">
      <c r="F77" s="24"/>
    </row>
    <row r="78" s="2" customFormat="1" ht="12">
      <c r="F78" s="24"/>
    </row>
    <row r="79" s="2" customFormat="1" ht="12">
      <c r="F79" s="24"/>
    </row>
    <row r="80" s="2" customFormat="1" ht="12">
      <c r="F80" s="24"/>
    </row>
    <row r="81" s="2" customFormat="1" ht="12">
      <c r="F81" s="24"/>
    </row>
    <row r="82" s="2" customFormat="1" ht="12">
      <c r="F82" s="24"/>
    </row>
    <row r="83" s="2" customFormat="1" ht="12">
      <c r="F83" s="24"/>
    </row>
    <row r="84" s="2" customFormat="1" ht="12">
      <c r="F84" s="24"/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</sheetData>
  <sheetProtection/>
  <mergeCells count="10">
    <mergeCell ref="B39:C39"/>
    <mergeCell ref="B28:C28"/>
    <mergeCell ref="B37:C37"/>
    <mergeCell ref="B38:C38"/>
    <mergeCell ref="B29:C29"/>
    <mergeCell ref="B30:C30"/>
    <mergeCell ref="B31:C31"/>
    <mergeCell ref="B32:C32"/>
    <mergeCell ref="B35:C35"/>
    <mergeCell ref="B36:C36"/>
  </mergeCells>
  <hyperlinks>
    <hyperlink ref="C45" location="REK_1b.05" display="EDP sporočilo #REK-1b.05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4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1"/>
  <sheetViews>
    <sheetView zoomScale="85" zoomScaleNormal="85" zoomScalePageLayoutView="0" workbookViewId="0" topLeftCell="A1">
      <selection activeCell="A1" sqref="A1:F2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1.00390625" style="7" customWidth="1"/>
    <col min="4" max="4" width="9.00390625" style="7" customWidth="1"/>
    <col min="5" max="5" width="27.375" style="7" customWidth="1"/>
    <col min="6" max="6" width="16.375" style="24" customWidth="1"/>
    <col min="7" max="7" width="17.375" style="7" customWidth="1"/>
    <col min="8" max="8" width="8.25390625" style="7" customWidth="1"/>
    <col min="9" max="9" width="8.375" style="7" customWidth="1"/>
    <col min="10" max="10" width="9.125" style="7" customWidth="1"/>
    <col min="11" max="11" width="7.75390625" style="7" bestFit="1" customWidth="1"/>
    <col min="12" max="16384" width="9.125" style="7" customWidth="1"/>
  </cols>
  <sheetData>
    <row r="1" spans="1:7" ht="12">
      <c r="A1" s="1215" t="s">
        <v>1024</v>
      </c>
      <c r="B1" s="1215"/>
      <c r="C1" s="1215"/>
      <c r="D1" s="1215"/>
      <c r="E1" s="1215"/>
      <c r="F1" s="1215"/>
      <c r="G1" s="35" t="s">
        <v>4</v>
      </c>
    </row>
    <row r="2" spans="1:7" ht="12">
      <c r="A2" s="1215"/>
      <c r="B2" s="1215"/>
      <c r="C2" s="1215"/>
      <c r="D2" s="1215"/>
      <c r="E2" s="1215"/>
      <c r="F2" s="1215"/>
      <c r="G2" s="742" t="s">
        <v>1004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194"/>
      <c r="B17" s="12"/>
      <c r="C17" s="11"/>
      <c r="D17" s="12"/>
      <c r="E17" s="5" t="s">
        <v>212</v>
      </c>
      <c r="F17" s="222"/>
      <c r="G17" s="10"/>
    </row>
    <row r="18" spans="1:7" ht="12">
      <c r="A18" s="194"/>
      <c r="B18" s="12"/>
      <c r="C18" s="11"/>
      <c r="D18" s="12"/>
      <c r="E18" s="5" t="s">
        <v>213</v>
      </c>
      <c r="F18" s="222"/>
      <c r="G18" s="10"/>
    </row>
    <row r="19" spans="1:7" ht="12">
      <c r="A19" s="194" t="s">
        <v>188</v>
      </c>
      <c r="B19" s="12" t="s">
        <v>193</v>
      </c>
      <c r="C19" s="195"/>
      <c r="D19" s="12"/>
      <c r="E19" s="12" t="s">
        <v>176</v>
      </c>
      <c r="F19" s="233"/>
      <c r="G19" s="10"/>
    </row>
    <row r="20" spans="1:7" ht="12.75" thickBot="1">
      <c r="A20" s="197" t="s">
        <v>189</v>
      </c>
      <c r="B20" s="31" t="s">
        <v>190</v>
      </c>
      <c r="C20" s="198"/>
      <c r="D20" s="31"/>
      <c r="E20" s="31" t="s">
        <v>7</v>
      </c>
      <c r="F20" s="219"/>
      <c r="G20" s="10"/>
    </row>
    <row r="21" spans="1:11" s="2" customFormat="1" ht="12">
      <c r="A21" s="33"/>
      <c r="B21" s="33"/>
      <c r="F21" s="24"/>
      <c r="I21" s="28"/>
      <c r="J21" s="4"/>
      <c r="K21" s="4"/>
    </row>
    <row r="22" spans="1:11" s="2" customFormat="1" ht="12.75" thickBot="1">
      <c r="A22" s="33"/>
      <c r="B22" s="33"/>
      <c r="F22" s="24"/>
      <c r="I22" s="28"/>
      <c r="J22" s="4"/>
      <c r="K22" s="4"/>
    </row>
    <row r="23" spans="1:9" s="2" customFormat="1" ht="14.25" customHeight="1" thickBot="1">
      <c r="A23" s="36"/>
      <c r="B23" s="44" t="s">
        <v>18</v>
      </c>
      <c r="C23" s="37"/>
      <c r="D23" s="37"/>
      <c r="E23" s="37"/>
      <c r="F23" s="67" t="s">
        <v>19</v>
      </c>
      <c r="G23" s="234"/>
      <c r="H23" s="28"/>
      <c r="I23" s="28"/>
    </row>
    <row r="24" spans="1:9" s="24" customFormat="1" ht="13.5" customHeight="1" thickBot="1">
      <c r="A24" s="40">
        <v>201</v>
      </c>
      <c r="B24" s="1217" t="s">
        <v>73</v>
      </c>
      <c r="C24" s="1217"/>
      <c r="D24" s="1217"/>
      <c r="E24" s="1218"/>
      <c r="F24" s="67"/>
      <c r="G24" s="234"/>
      <c r="H24" s="65"/>
      <c r="I24" s="65"/>
    </row>
    <row r="25" spans="1:9" s="24" customFormat="1" ht="12.75" thickBot="1">
      <c r="A25" s="1106">
        <v>228</v>
      </c>
      <c r="B25" s="1216" t="s">
        <v>1007</v>
      </c>
      <c r="C25" s="1216"/>
      <c r="D25" s="1216"/>
      <c r="E25" s="1216"/>
      <c r="F25" s="965"/>
      <c r="G25" s="234"/>
      <c r="H25" s="65"/>
      <c r="I25" s="65"/>
    </row>
    <row r="26" spans="1:11" s="24" customFormat="1" ht="12">
      <c r="A26" s="12"/>
      <c r="B26" s="20"/>
      <c r="C26" s="10"/>
      <c r="D26" s="10"/>
      <c r="E26" s="10"/>
      <c r="F26" s="10"/>
      <c r="G26" s="10"/>
      <c r="H26" s="10"/>
      <c r="I26" s="65"/>
      <c r="J26" s="17"/>
      <c r="K26" s="17"/>
    </row>
    <row r="27" spans="1:9" s="39" customFormat="1" ht="12" customHeight="1">
      <c r="A27" s="126"/>
      <c r="B27" s="44" t="s">
        <v>283</v>
      </c>
      <c r="C27" s="19"/>
      <c r="D27" s="19"/>
      <c r="E27" s="19"/>
      <c r="F27" s="44"/>
      <c r="G27" s="19"/>
      <c r="H27" s="45"/>
      <c r="I27" s="235"/>
    </row>
    <row r="28" spans="1:9" s="2" customFormat="1" ht="12" customHeight="1" thickBot="1">
      <c r="A28" s="45"/>
      <c r="B28" s="44" t="s">
        <v>69</v>
      </c>
      <c r="C28" s="19"/>
      <c r="D28" s="19"/>
      <c r="E28" s="19"/>
      <c r="F28" s="44"/>
      <c r="G28" s="19"/>
      <c r="H28" s="45"/>
      <c r="I28" s="235"/>
    </row>
    <row r="29" spans="1:11" s="24" customFormat="1" ht="12" customHeight="1" thickBot="1">
      <c r="A29" s="20"/>
      <c r="B29" s="1187" t="s">
        <v>8</v>
      </c>
      <c r="C29" s="1191"/>
      <c r="D29" s="47" t="s">
        <v>10</v>
      </c>
      <c r="E29" s="61" t="s">
        <v>11</v>
      </c>
      <c r="F29" s="23" t="s">
        <v>22</v>
      </c>
      <c r="G29" s="23" t="s">
        <v>14</v>
      </c>
      <c r="I29" s="231"/>
      <c r="J29" s="154" t="s">
        <v>12</v>
      </c>
      <c r="K29" s="155" t="s">
        <v>13</v>
      </c>
    </row>
    <row r="30" spans="1:11" s="2" customFormat="1" ht="12">
      <c r="A30" s="49" t="s">
        <v>15</v>
      </c>
      <c r="B30" s="1193" t="s">
        <v>24</v>
      </c>
      <c r="C30" s="1193"/>
      <c r="D30" s="275">
        <v>0.155</v>
      </c>
      <c r="E30" s="608"/>
      <c r="F30" s="276"/>
      <c r="G30" s="290" t="s">
        <v>1025</v>
      </c>
      <c r="I30" s="234"/>
      <c r="J30" s="260">
        <v>31016</v>
      </c>
      <c r="K30" s="261">
        <v>4043</v>
      </c>
    </row>
    <row r="31" spans="1:11" s="2" customFormat="1" ht="12">
      <c r="A31" s="50" t="s">
        <v>16</v>
      </c>
      <c r="B31" s="1170" t="s">
        <v>74</v>
      </c>
      <c r="C31" s="1170"/>
      <c r="D31" s="277">
        <v>0.0636</v>
      </c>
      <c r="E31" s="609"/>
      <c r="F31" s="278"/>
      <c r="G31" s="240" t="s">
        <v>1025</v>
      </c>
      <c r="H31" s="28"/>
      <c r="I31" s="234"/>
      <c r="J31" s="262">
        <v>30914</v>
      </c>
      <c r="K31" s="263">
        <v>4042</v>
      </c>
    </row>
    <row r="32" spans="1:11" s="2" customFormat="1" ht="12">
      <c r="A32" s="50" t="s">
        <v>25</v>
      </c>
      <c r="B32" s="1170" t="s">
        <v>26</v>
      </c>
      <c r="C32" s="1170"/>
      <c r="D32" s="277">
        <v>0.0014</v>
      </c>
      <c r="E32" s="609"/>
      <c r="F32" s="278"/>
      <c r="G32" s="240" t="s">
        <v>1025</v>
      </c>
      <c r="H32" s="28"/>
      <c r="I32" s="234"/>
      <c r="J32" s="262">
        <v>3076</v>
      </c>
      <c r="K32" s="263">
        <v>4040</v>
      </c>
    </row>
    <row r="33" spans="1:11" s="2" customFormat="1" ht="12.75" thickBot="1">
      <c r="A33" s="51" t="s">
        <v>27</v>
      </c>
      <c r="B33" s="1167" t="s">
        <v>199</v>
      </c>
      <c r="C33" s="1167"/>
      <c r="D33" s="246">
        <v>0.001</v>
      </c>
      <c r="E33" s="610"/>
      <c r="F33" s="279"/>
      <c r="G33" s="240" t="s">
        <v>1025</v>
      </c>
      <c r="H33" s="28"/>
      <c r="I33" s="234"/>
      <c r="J33" s="264">
        <v>3086</v>
      </c>
      <c r="K33" s="265">
        <v>4041</v>
      </c>
    </row>
    <row r="34" spans="1:11" s="57" customFormat="1" ht="13.5" customHeight="1" thickBot="1">
      <c r="A34" s="59" t="s">
        <v>34</v>
      </c>
      <c r="B34" s="56" t="s">
        <v>29</v>
      </c>
      <c r="C34" s="54"/>
      <c r="D34" s="55"/>
      <c r="E34" s="56"/>
      <c r="F34" s="280"/>
      <c r="G34" s="285"/>
      <c r="H34" s="235"/>
      <c r="I34" s="271"/>
      <c r="J34" s="225"/>
      <c r="K34" s="225"/>
    </row>
    <row r="35" spans="1:11" s="2" customFormat="1" ht="12.75" thickBot="1">
      <c r="A35" s="335"/>
      <c r="B35" s="182" t="s">
        <v>70</v>
      </c>
      <c r="C35" s="183"/>
      <c r="D35" s="273"/>
      <c r="E35" s="273"/>
      <c r="F35" s="273"/>
      <c r="G35" s="273"/>
      <c r="H35" s="272"/>
      <c r="I35" s="272"/>
      <c r="J35" s="154" t="s">
        <v>12</v>
      </c>
      <c r="K35" s="155" t="s">
        <v>13</v>
      </c>
    </row>
    <row r="36" spans="1:11" s="2" customFormat="1" ht="12">
      <c r="A36" s="49" t="s">
        <v>35</v>
      </c>
      <c r="B36" s="1170" t="s">
        <v>24</v>
      </c>
      <c r="C36" s="1170"/>
      <c r="D36" s="277">
        <v>0.0885</v>
      </c>
      <c r="E36" s="609"/>
      <c r="F36" s="281"/>
      <c r="G36" s="290" t="s">
        <v>1025</v>
      </c>
      <c r="H36" s="28"/>
      <c r="I36" s="234"/>
      <c r="J36" s="260">
        <v>31017</v>
      </c>
      <c r="K36" s="261">
        <v>4043</v>
      </c>
    </row>
    <row r="37" spans="1:11" s="2" customFormat="1" ht="12">
      <c r="A37" s="50" t="s">
        <v>36</v>
      </c>
      <c r="B37" s="1170" t="s">
        <v>74</v>
      </c>
      <c r="C37" s="1170"/>
      <c r="D37" s="277">
        <v>0.0656</v>
      </c>
      <c r="E37" s="609"/>
      <c r="F37" s="278"/>
      <c r="G37" s="240" t="s">
        <v>1025</v>
      </c>
      <c r="H37" s="28"/>
      <c r="I37" s="234"/>
      <c r="J37" s="262">
        <v>30915</v>
      </c>
      <c r="K37" s="263">
        <v>4042</v>
      </c>
    </row>
    <row r="38" spans="1:11" s="2" customFormat="1" ht="12">
      <c r="A38" s="51" t="s">
        <v>37</v>
      </c>
      <c r="B38" s="1170" t="s">
        <v>26</v>
      </c>
      <c r="C38" s="1171"/>
      <c r="D38" s="246">
        <v>0.0006</v>
      </c>
      <c r="E38" s="610"/>
      <c r="F38" s="278"/>
      <c r="G38" s="240" t="s">
        <v>1025</v>
      </c>
      <c r="H38" s="28"/>
      <c r="I38" s="234"/>
      <c r="J38" s="266">
        <v>3077</v>
      </c>
      <c r="K38" s="267">
        <v>4040</v>
      </c>
    </row>
    <row r="39" spans="1:11" s="2" customFormat="1" ht="12">
      <c r="A39" s="51" t="s">
        <v>38</v>
      </c>
      <c r="B39" s="1170" t="s">
        <v>199</v>
      </c>
      <c r="C39" s="1171"/>
      <c r="D39" s="246">
        <v>0.001</v>
      </c>
      <c r="E39" s="610"/>
      <c r="F39" s="278"/>
      <c r="G39" s="240" t="s">
        <v>1025</v>
      </c>
      <c r="I39" s="234"/>
      <c r="J39" s="266">
        <v>3087</v>
      </c>
      <c r="K39" s="267">
        <v>4041</v>
      </c>
    </row>
    <row r="40" spans="1:11" s="2" customFormat="1" ht="12.75" thickBot="1">
      <c r="A40" s="58" t="s">
        <v>39</v>
      </c>
      <c r="B40" s="1167" t="s">
        <v>200</v>
      </c>
      <c r="C40" s="1167"/>
      <c r="D40" s="253">
        <v>0.0053</v>
      </c>
      <c r="E40" s="611"/>
      <c r="F40" s="282"/>
      <c r="G40" s="240" t="s">
        <v>1025</v>
      </c>
      <c r="I40" s="234"/>
      <c r="J40" s="264">
        <v>30902</v>
      </c>
      <c r="K40" s="265">
        <v>4042</v>
      </c>
    </row>
    <row r="41" spans="1:11" s="57" customFormat="1" ht="13.5" customHeight="1" thickBot="1">
      <c r="A41" s="59" t="s">
        <v>40</v>
      </c>
      <c r="B41" s="181" t="s">
        <v>29</v>
      </c>
      <c r="C41" s="181"/>
      <c r="D41" s="283"/>
      <c r="E41" s="283"/>
      <c r="F41" s="284"/>
      <c r="G41" s="285"/>
      <c r="I41" s="271"/>
      <c r="J41" s="274"/>
      <c r="K41" s="274"/>
    </row>
    <row r="42" spans="6:9" s="2" customFormat="1" ht="12">
      <c r="F42" s="24"/>
      <c r="I42" s="28"/>
    </row>
    <row r="43" spans="1:11" s="2" customFormat="1" ht="12">
      <c r="A43" s="30"/>
      <c r="B43" s="4"/>
      <c r="C43" s="4"/>
      <c r="D43" s="4"/>
      <c r="E43" s="4"/>
      <c r="F43" s="10"/>
      <c r="G43" s="4"/>
      <c r="H43" s="4"/>
      <c r="I43" s="4"/>
      <c r="J43" s="16"/>
      <c r="K43" s="16"/>
    </row>
    <row r="44" s="2" customFormat="1" ht="12">
      <c r="F44" s="24"/>
    </row>
    <row r="45" spans="1:6" s="2" customFormat="1" ht="12.75">
      <c r="A45" s="135"/>
      <c r="B45" s="135" t="s">
        <v>216</v>
      </c>
      <c r="F45" s="24"/>
    </row>
    <row r="46" spans="1:6" s="2" customFormat="1" ht="12.75">
      <c r="A46" s="2" t="s">
        <v>142</v>
      </c>
      <c r="B46" s="2" t="s">
        <v>234</v>
      </c>
      <c r="C46" s="806" t="s">
        <v>248</v>
      </c>
      <c r="F46" s="24"/>
    </row>
    <row r="47" s="2" customFormat="1" ht="12">
      <c r="F47" s="24"/>
    </row>
    <row r="48" s="2" customFormat="1" ht="12">
      <c r="F48" s="24"/>
    </row>
    <row r="49" s="2" customFormat="1" ht="12">
      <c r="F49" s="24"/>
    </row>
    <row r="50" s="2" customFormat="1" ht="12">
      <c r="F50" s="24"/>
    </row>
    <row r="51" s="2" customFormat="1" ht="12">
      <c r="F51" s="24"/>
    </row>
    <row r="52" s="2" customFormat="1" ht="12">
      <c r="F52" s="24"/>
    </row>
    <row r="53" s="2" customFormat="1" ht="12">
      <c r="F53" s="24"/>
    </row>
    <row r="54" s="2" customFormat="1" ht="12">
      <c r="F54" s="24"/>
    </row>
    <row r="55" s="2" customFormat="1" ht="12">
      <c r="F55" s="24"/>
    </row>
    <row r="56" s="2" customFormat="1" ht="12">
      <c r="F56" s="24"/>
    </row>
    <row r="57" s="2" customFormat="1" ht="12">
      <c r="F57" s="24"/>
    </row>
    <row r="58" s="2" customFormat="1" ht="12">
      <c r="F58" s="24"/>
    </row>
    <row r="59" s="2" customFormat="1" ht="12">
      <c r="F59" s="24"/>
    </row>
    <row r="60" s="2" customFormat="1" ht="12">
      <c r="F60" s="24"/>
    </row>
    <row r="61" s="2" customFormat="1" ht="12">
      <c r="F61" s="24"/>
    </row>
    <row r="62" s="2" customFormat="1" ht="12">
      <c r="F62" s="24"/>
    </row>
    <row r="63" s="2" customFormat="1" ht="12">
      <c r="F63" s="24"/>
    </row>
    <row r="64" s="2" customFormat="1" ht="12">
      <c r="F64" s="24"/>
    </row>
    <row r="65" s="2" customFormat="1" ht="12">
      <c r="F65" s="24"/>
    </row>
    <row r="66" s="2" customFormat="1" ht="12">
      <c r="F66" s="24"/>
    </row>
    <row r="67" s="2" customFormat="1" ht="12">
      <c r="F67" s="24"/>
    </row>
    <row r="68" s="2" customFormat="1" ht="12">
      <c r="F68" s="24"/>
    </row>
    <row r="69" s="2" customFormat="1" ht="12">
      <c r="F69" s="24"/>
    </row>
    <row r="70" s="2" customFormat="1" ht="12">
      <c r="F70" s="24"/>
    </row>
    <row r="71" s="2" customFormat="1" ht="12">
      <c r="F71" s="24"/>
    </row>
    <row r="72" s="2" customFormat="1" ht="12">
      <c r="F72" s="24"/>
    </row>
    <row r="73" s="2" customFormat="1" ht="12">
      <c r="F73" s="24"/>
    </row>
    <row r="74" s="2" customFormat="1" ht="12">
      <c r="F74" s="24"/>
    </row>
    <row r="75" s="2" customFormat="1" ht="12">
      <c r="F75" s="24"/>
    </row>
    <row r="76" s="2" customFormat="1" ht="12">
      <c r="F76" s="24"/>
    </row>
    <row r="77" s="2" customFormat="1" ht="12">
      <c r="F77" s="24"/>
    </row>
    <row r="78" s="2" customFormat="1" ht="12">
      <c r="F78" s="24"/>
    </row>
    <row r="79" s="2" customFormat="1" ht="12">
      <c r="F79" s="24"/>
    </row>
    <row r="80" s="2" customFormat="1" ht="12">
      <c r="F80" s="24"/>
    </row>
    <row r="81" s="2" customFormat="1" ht="12">
      <c r="F81" s="24"/>
    </row>
    <row r="82" s="2" customFormat="1" ht="12">
      <c r="F82" s="24"/>
    </row>
    <row r="83" s="2" customFormat="1" ht="12">
      <c r="F83" s="24"/>
    </row>
    <row r="84" s="2" customFormat="1" ht="12">
      <c r="F84" s="24"/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</sheetData>
  <sheetProtection/>
  <mergeCells count="13">
    <mergeCell ref="B40:C40"/>
    <mergeCell ref="A1:F2"/>
    <mergeCell ref="B25:E25"/>
    <mergeCell ref="B24:E24"/>
    <mergeCell ref="B29:C29"/>
    <mergeCell ref="B30:C30"/>
    <mergeCell ref="B31:C31"/>
    <mergeCell ref="B32:C32"/>
    <mergeCell ref="B33:C33"/>
    <mergeCell ref="B36:C36"/>
    <mergeCell ref="B37:C37"/>
    <mergeCell ref="B38:C38"/>
    <mergeCell ref="B39:C39"/>
  </mergeCells>
  <hyperlinks>
    <hyperlink ref="C46" location="REK_1b.05" display="EDP sporočilo #REK-1b.05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3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9.375" style="7" customWidth="1"/>
    <col min="5" max="5" width="28.00390625" style="7" customWidth="1"/>
    <col min="6" max="6" width="19.875" style="807" customWidth="1"/>
    <col min="7" max="7" width="18.375" style="807" customWidth="1"/>
    <col min="8" max="8" width="7.75390625" style="807" customWidth="1"/>
    <col min="9" max="9" width="7.75390625" style="808" customWidth="1"/>
    <col min="10" max="10" width="9.125" style="7" customWidth="1"/>
    <col min="11" max="11" width="9.25390625" style="7" customWidth="1"/>
    <col min="12" max="16384" width="9.125" style="7" customWidth="1"/>
  </cols>
  <sheetData>
    <row r="1" spans="1:9" ht="12">
      <c r="A1" s="3" t="s">
        <v>224</v>
      </c>
      <c r="B1" s="4"/>
      <c r="C1" s="4"/>
      <c r="D1" s="4"/>
      <c r="E1" s="4"/>
      <c r="F1" s="4"/>
      <c r="G1" s="35" t="s">
        <v>4</v>
      </c>
      <c r="H1" s="35"/>
      <c r="I1" s="759"/>
    </row>
    <row r="2" spans="1:9" ht="12.75">
      <c r="A2" s="3"/>
      <c r="B2" s="702" t="s">
        <v>439</v>
      </c>
      <c r="C2" s="4"/>
      <c r="D2" s="4"/>
      <c r="E2" s="4"/>
      <c r="F2" s="4"/>
      <c r="G2" s="4"/>
      <c r="H2" s="4"/>
      <c r="I2" s="28"/>
    </row>
    <row r="3" spans="1:9" ht="12.75">
      <c r="A3" s="136"/>
      <c r="B3" s="186"/>
      <c r="C3" s="187"/>
      <c r="D3" s="187"/>
      <c r="E3" s="5"/>
      <c r="F3" s="229"/>
      <c r="G3" s="4"/>
      <c r="H3" s="4"/>
      <c r="I3" s="28"/>
    </row>
    <row r="4" spans="1:9" ht="12.75">
      <c r="A4" s="187"/>
      <c r="B4" s="136"/>
      <c r="C4" s="187"/>
      <c r="D4" s="187"/>
      <c r="E4" s="187"/>
      <c r="F4" s="5"/>
      <c r="G4" s="4"/>
      <c r="H4" s="4"/>
      <c r="I4" s="28"/>
    </row>
    <row r="5" spans="1:9" ht="12.75" thickBot="1">
      <c r="A5" s="33"/>
      <c r="B5" s="188" t="s">
        <v>17</v>
      </c>
      <c r="C5" s="189"/>
      <c r="D5" s="12"/>
      <c r="E5" s="12"/>
      <c r="F5" s="12"/>
      <c r="G5" s="4"/>
      <c r="H5" s="4"/>
      <c r="I5" s="28"/>
    </row>
    <row r="6" spans="1:9" ht="12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  <c r="I6" s="28"/>
    </row>
    <row r="7" spans="1:9" ht="12">
      <c r="A7" s="194" t="s">
        <v>192</v>
      </c>
      <c r="B7" s="12" t="s">
        <v>182</v>
      </c>
      <c r="C7" s="195"/>
      <c r="D7" s="12"/>
      <c r="E7" s="12"/>
      <c r="F7" s="196"/>
      <c r="G7" s="4"/>
      <c r="H7" s="4"/>
      <c r="I7" s="28"/>
    </row>
    <row r="8" spans="1:9" ht="12.7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  <c r="I8" s="28"/>
    </row>
    <row r="9" spans="1:9" ht="12">
      <c r="A9" s="5"/>
      <c r="B9" s="12"/>
      <c r="C9" s="12"/>
      <c r="D9" s="12"/>
      <c r="E9" s="12"/>
      <c r="F9" s="12"/>
      <c r="G9" s="4"/>
      <c r="H9" s="4"/>
      <c r="I9" s="28"/>
    </row>
    <row r="10" spans="1:9" ht="12.75" thickBot="1">
      <c r="A10" s="200"/>
      <c r="B10" s="188" t="s">
        <v>5</v>
      </c>
      <c r="C10" s="189"/>
      <c r="D10" s="12"/>
      <c r="E10" s="12"/>
      <c r="F10" s="12"/>
      <c r="G10" s="4"/>
      <c r="H10" s="4"/>
      <c r="I10" s="28"/>
    </row>
    <row r="11" spans="1:9" ht="12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  <c r="I11" s="28"/>
    </row>
    <row r="12" spans="1:9" ht="12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  <c r="I12" s="65"/>
    </row>
    <row r="13" spans="1:9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  <c r="I13" s="65"/>
    </row>
    <row r="14" spans="1:9" ht="11.25">
      <c r="A14" s="5"/>
      <c r="B14" s="12"/>
      <c r="C14" s="12"/>
      <c r="D14" s="12"/>
      <c r="E14" s="12"/>
      <c r="F14" s="12"/>
      <c r="G14" s="10"/>
      <c r="H14" s="10"/>
      <c r="I14" s="65"/>
    </row>
    <row r="15" spans="1:9" ht="12" thickBot="1">
      <c r="A15" s="200"/>
      <c r="B15" s="188" t="s">
        <v>6</v>
      </c>
      <c r="C15" s="189"/>
      <c r="D15" s="33"/>
      <c r="E15" s="33"/>
      <c r="F15" s="33"/>
      <c r="G15" s="10"/>
      <c r="H15" s="10"/>
      <c r="I15" s="65"/>
    </row>
    <row r="16" spans="1:9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  <c r="I16" s="65"/>
    </row>
    <row r="17" spans="1:9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  <c r="I17" s="65"/>
    </row>
    <row r="18" spans="1:9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  <c r="I18" s="65"/>
    </row>
    <row r="19" spans="1:9" ht="12.75">
      <c r="A19" s="194" t="s">
        <v>189</v>
      </c>
      <c r="B19" s="12" t="s">
        <v>190</v>
      </c>
      <c r="C19" s="195"/>
      <c r="D19" s="12"/>
      <c r="E19" s="420"/>
      <c r="F19" s="760"/>
      <c r="G19" s="10"/>
      <c r="H19" s="10"/>
      <c r="I19" s="65"/>
    </row>
    <row r="20" spans="1:9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  <c r="H20" s="10"/>
      <c r="I20" s="65"/>
    </row>
    <row r="21" spans="1:9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761"/>
      <c r="H21" s="761"/>
      <c r="I21" s="762"/>
    </row>
    <row r="22" spans="6:9" s="2" customFormat="1" ht="12.75" thickBot="1">
      <c r="F22" s="761"/>
      <c r="G22" s="761"/>
      <c r="H22" s="761"/>
      <c r="I22" s="762"/>
    </row>
    <row r="23" spans="2:13" s="2" customFormat="1" ht="12.75" thickBot="1">
      <c r="B23" s="19" t="s">
        <v>42</v>
      </c>
      <c r="C23" s="37"/>
      <c r="D23" s="37"/>
      <c r="E23" s="37"/>
      <c r="F23" s="67" t="s">
        <v>19</v>
      </c>
      <c r="G23" s="762"/>
      <c r="H23" s="762"/>
      <c r="I23" s="762"/>
      <c r="J23" s="28"/>
      <c r="K23" s="28"/>
      <c r="L23" s="234"/>
      <c r="M23" s="28"/>
    </row>
    <row r="24" spans="1:13" s="2" customFormat="1" ht="12">
      <c r="A24" s="68" t="s">
        <v>43</v>
      </c>
      <c r="B24" s="69" t="s">
        <v>44</v>
      </c>
      <c r="C24" s="763"/>
      <c r="D24" s="763"/>
      <c r="E24" s="763"/>
      <c r="F24" s="764"/>
      <c r="G24" s="762"/>
      <c r="H24" s="762"/>
      <c r="I24" s="762"/>
      <c r="J24" s="28"/>
      <c r="K24" s="28"/>
      <c r="L24" s="234"/>
      <c r="M24" s="28"/>
    </row>
    <row r="25" spans="1:13" s="2" customFormat="1" ht="12">
      <c r="A25" s="50" t="s">
        <v>45</v>
      </c>
      <c r="B25" s="71" t="s">
        <v>46</v>
      </c>
      <c r="C25" s="765"/>
      <c r="D25" s="765"/>
      <c r="E25" s="765"/>
      <c r="F25" s="766"/>
      <c r="G25" s="762"/>
      <c r="H25" s="762"/>
      <c r="I25" s="762"/>
      <c r="J25" s="28"/>
      <c r="K25" s="28"/>
      <c r="L25" s="234"/>
      <c r="M25" s="28"/>
    </row>
    <row r="26" spans="1:13" s="2" customFormat="1" ht="11.25" customHeight="1">
      <c r="A26" s="73" t="s">
        <v>47</v>
      </c>
      <c r="B26" s="12" t="s">
        <v>48</v>
      </c>
      <c r="C26" s="4"/>
      <c r="D26" s="4"/>
      <c r="E26" s="4"/>
      <c r="F26" s="767"/>
      <c r="G26" s="762"/>
      <c r="H26" s="762"/>
      <c r="I26" s="762"/>
      <c r="J26" s="28"/>
      <c r="K26" s="28"/>
      <c r="L26" s="234"/>
      <c r="M26" s="28"/>
    </row>
    <row r="27" spans="1:13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G27" s="762"/>
      <c r="H27" s="762"/>
      <c r="I27" s="762"/>
      <c r="J27" s="28"/>
      <c r="K27" s="28"/>
      <c r="L27" s="234"/>
      <c r="M27" s="28"/>
    </row>
    <row r="28" spans="1:13" s="2" customFormat="1" ht="11.25" customHeight="1">
      <c r="A28" s="33"/>
      <c r="B28" s="33"/>
      <c r="F28" s="16"/>
      <c r="G28" s="762"/>
      <c r="H28" s="762"/>
      <c r="I28" s="762"/>
      <c r="J28" s="28"/>
      <c r="K28" s="28"/>
      <c r="L28" s="29"/>
      <c r="M28" s="28"/>
    </row>
    <row r="29" spans="1:13" s="2" customFormat="1" ht="9.75" customHeight="1" thickBot="1">
      <c r="A29" s="33"/>
      <c r="B29" s="33"/>
      <c r="F29" s="16"/>
      <c r="G29" s="762"/>
      <c r="H29" s="762"/>
      <c r="I29" s="762"/>
      <c r="J29" s="28"/>
      <c r="K29" s="28"/>
      <c r="L29" s="29"/>
      <c r="M29" s="28"/>
    </row>
    <row r="30" spans="1:13" s="2" customFormat="1" ht="14.25" customHeight="1" thickBot="1">
      <c r="A30" s="36"/>
      <c r="B30" s="19" t="s">
        <v>75</v>
      </c>
      <c r="C30" s="37"/>
      <c r="F30" s="67" t="s">
        <v>19</v>
      </c>
      <c r="G30" s="762"/>
      <c r="H30" s="762"/>
      <c r="I30" s="762"/>
      <c r="J30" s="28"/>
      <c r="K30" s="28"/>
      <c r="L30" s="234"/>
      <c r="M30" s="28"/>
    </row>
    <row r="31" spans="1:13" s="24" customFormat="1" ht="12">
      <c r="A31" s="76">
        <v>201</v>
      </c>
      <c r="B31" s="77" t="s">
        <v>88</v>
      </c>
      <c r="C31" s="13"/>
      <c r="D31" s="13"/>
      <c r="E31" s="13"/>
      <c r="F31" s="238"/>
      <c r="G31" s="769"/>
      <c r="H31" s="769"/>
      <c r="I31" s="769"/>
      <c r="J31" s="65"/>
      <c r="K31" s="65"/>
      <c r="L31" s="234"/>
      <c r="M31" s="65"/>
    </row>
    <row r="32" spans="1:13" s="24" customFormat="1" ht="12">
      <c r="A32" s="78">
        <v>202</v>
      </c>
      <c r="B32" s="770" t="s">
        <v>76</v>
      </c>
      <c r="C32" s="79"/>
      <c r="D32" s="79"/>
      <c r="E32" s="79"/>
      <c r="F32" s="766"/>
      <c r="G32" s="769"/>
      <c r="H32" s="769"/>
      <c r="I32" s="769"/>
      <c r="J32" s="65"/>
      <c r="K32" s="65"/>
      <c r="L32" s="234"/>
      <c r="M32" s="65"/>
    </row>
    <row r="33" spans="1:13" s="24" customFormat="1" ht="12">
      <c r="A33" s="81">
        <v>203</v>
      </c>
      <c r="B33" s="79" t="s">
        <v>51</v>
      </c>
      <c r="C33" s="79"/>
      <c r="D33" s="79"/>
      <c r="E33" s="79"/>
      <c r="F33" s="766"/>
      <c r="G33" s="769"/>
      <c r="H33" s="769"/>
      <c r="I33" s="769"/>
      <c r="J33" s="65"/>
      <c r="K33" s="65"/>
      <c r="L33" s="234"/>
      <c r="M33" s="65"/>
    </row>
    <row r="34" spans="1:13" s="24" customFormat="1" ht="12">
      <c r="A34" s="78">
        <v>213</v>
      </c>
      <c r="B34" s="79" t="s">
        <v>89</v>
      </c>
      <c r="C34" s="79"/>
      <c r="D34" s="79"/>
      <c r="E34" s="79"/>
      <c r="F34" s="766"/>
      <c r="G34" s="769"/>
      <c r="H34" s="769"/>
      <c r="I34" s="769"/>
      <c r="J34" s="65"/>
      <c r="K34" s="65"/>
      <c r="L34" s="234"/>
      <c r="M34" s="65"/>
    </row>
    <row r="35" spans="1:13" s="24" customFormat="1" ht="12">
      <c r="A35" s="870">
        <v>215</v>
      </c>
      <c r="B35" s="10" t="s">
        <v>90</v>
      </c>
      <c r="C35" s="10"/>
      <c r="D35" s="10"/>
      <c r="E35" s="10"/>
      <c r="F35" s="766"/>
      <c r="G35" s="769"/>
      <c r="H35" s="769"/>
      <c r="I35" s="769"/>
      <c r="J35" s="65"/>
      <c r="K35" s="65"/>
      <c r="L35" s="234"/>
      <c r="M35" s="65"/>
    </row>
    <row r="36" spans="1:13" s="24" customFormat="1" ht="12">
      <c r="A36" s="78">
        <v>216</v>
      </c>
      <c r="B36" s="79" t="s">
        <v>91</v>
      </c>
      <c r="C36" s="79"/>
      <c r="D36" s="79"/>
      <c r="E36" s="79"/>
      <c r="F36" s="766"/>
      <c r="G36" s="769"/>
      <c r="H36" s="769"/>
      <c r="I36" s="769"/>
      <c r="J36" s="65"/>
      <c r="K36" s="65"/>
      <c r="L36" s="234"/>
      <c r="M36" s="65"/>
    </row>
    <row r="37" spans="1:13" s="24" customFormat="1" ht="12">
      <c r="A37" s="870">
        <v>217</v>
      </c>
      <c r="B37" s="79" t="s">
        <v>339</v>
      </c>
      <c r="C37" s="79"/>
      <c r="D37" s="79"/>
      <c r="E37" s="79"/>
      <c r="F37" s="766"/>
      <c r="G37" s="769"/>
      <c r="H37" s="769"/>
      <c r="I37" s="769"/>
      <c r="J37" s="65"/>
      <c r="K37" s="65"/>
      <c r="L37" s="234"/>
      <c r="M37" s="65"/>
    </row>
    <row r="38" spans="1:13" s="24" customFormat="1" ht="12">
      <c r="A38" s="78">
        <v>218</v>
      </c>
      <c r="B38" s="114" t="s">
        <v>92</v>
      </c>
      <c r="C38" s="72"/>
      <c r="D38" s="72"/>
      <c r="E38" s="72"/>
      <c r="F38" s="766"/>
      <c r="G38" s="769"/>
      <c r="H38" s="769"/>
      <c r="I38" s="769"/>
      <c r="J38" s="65"/>
      <c r="K38" s="65"/>
      <c r="L38" s="234"/>
      <c r="M38" s="65"/>
    </row>
    <row r="39" spans="1:13" s="24" customFormat="1" ht="12.75" thickBot="1">
      <c r="A39" s="83">
        <v>219</v>
      </c>
      <c r="B39" s="115" t="s">
        <v>93</v>
      </c>
      <c r="C39" s="75"/>
      <c r="D39" s="75"/>
      <c r="E39" s="75"/>
      <c r="F39" s="178"/>
      <c r="G39" s="769"/>
      <c r="H39" s="769"/>
      <c r="I39" s="769"/>
      <c r="J39" s="65"/>
      <c r="K39" s="65"/>
      <c r="L39" s="234"/>
      <c r="M39" s="65"/>
    </row>
    <row r="40" spans="1:12" s="24" customFormat="1" ht="12">
      <c r="A40" s="12"/>
      <c r="B40" s="20"/>
      <c r="C40" s="10"/>
      <c r="D40" s="10"/>
      <c r="E40" s="10"/>
      <c r="F40" s="771"/>
      <c r="G40" s="771"/>
      <c r="H40" s="771"/>
      <c r="I40" s="769"/>
      <c r="J40" s="10"/>
      <c r="K40" s="17"/>
      <c r="L40" s="17"/>
    </row>
    <row r="41" spans="1:12" s="24" customFormat="1" ht="12.75" thickBot="1">
      <c r="A41" s="12"/>
      <c r="B41" s="20"/>
      <c r="C41" s="10"/>
      <c r="D41" s="10"/>
      <c r="E41" s="10"/>
      <c r="F41" s="771"/>
      <c r="G41" s="771"/>
      <c r="H41" s="771"/>
      <c r="I41" s="769"/>
      <c r="J41" s="10"/>
      <c r="K41" s="17"/>
      <c r="L41" s="17"/>
    </row>
    <row r="42" spans="1:11" ht="13.5" thickBot="1">
      <c r="A42" s="84"/>
      <c r="B42" s="772" t="s">
        <v>52</v>
      </c>
      <c r="C42" s="85"/>
      <c r="D42" s="85"/>
      <c r="E42" s="22" t="s">
        <v>11</v>
      </c>
      <c r="F42" s="113" t="s">
        <v>14</v>
      </c>
      <c r="G42" s="231"/>
      <c r="H42" s="231"/>
      <c r="I42" s="231"/>
      <c r="J42" s="773" t="s">
        <v>12</v>
      </c>
      <c r="K42" s="773" t="s">
        <v>13</v>
      </c>
    </row>
    <row r="43" spans="1:11" ht="12" customHeight="1">
      <c r="A43" s="88">
        <v>301</v>
      </c>
      <c r="B43" s="70" t="s">
        <v>44</v>
      </c>
      <c r="C43" s="70"/>
      <c r="D43" s="70"/>
      <c r="E43" s="774"/>
      <c r="F43" s="239"/>
      <c r="G43" s="231"/>
      <c r="H43" s="231"/>
      <c r="I43" s="231"/>
      <c r="J43" s="775"/>
      <c r="K43" s="775"/>
    </row>
    <row r="44" spans="1:11" ht="12" customHeight="1">
      <c r="A44" s="90">
        <v>302</v>
      </c>
      <c r="B44" s="91" t="s">
        <v>46</v>
      </c>
      <c r="C44" s="91"/>
      <c r="D44" s="79"/>
      <c r="E44" s="142"/>
      <c r="F44" s="240" t="s">
        <v>204</v>
      </c>
      <c r="G44" s="231"/>
      <c r="H44" s="231"/>
      <c r="I44" s="231"/>
      <c r="J44" s="776"/>
      <c r="K44" s="776"/>
    </row>
    <row r="45" spans="1:11" ht="12" customHeight="1">
      <c r="A45" s="92">
        <v>303</v>
      </c>
      <c r="B45" s="79" t="s">
        <v>272</v>
      </c>
      <c r="C45" s="79"/>
      <c r="D45" s="91"/>
      <c r="E45" s="142"/>
      <c r="F45" s="142"/>
      <c r="G45" s="231"/>
      <c r="H45" s="231"/>
      <c r="I45" s="231"/>
      <c r="J45" s="776"/>
      <c r="K45" s="776"/>
    </row>
    <row r="46" spans="1:11" s="24" customFormat="1" ht="12" customHeight="1" thickBot="1">
      <c r="A46" s="777">
        <v>304</v>
      </c>
      <c r="B46" s="14" t="s">
        <v>288</v>
      </c>
      <c r="C46" s="14"/>
      <c r="D46" s="75"/>
      <c r="E46" s="143"/>
      <c r="F46" s="241"/>
      <c r="G46" s="231"/>
      <c r="H46" s="231"/>
      <c r="I46" s="231"/>
      <c r="J46" s="778"/>
      <c r="K46" s="779"/>
    </row>
    <row r="47" spans="1:11" s="24" customFormat="1" ht="12" thickBot="1">
      <c r="A47" s="333">
        <v>307</v>
      </c>
      <c r="B47" s="94" t="s">
        <v>290</v>
      </c>
      <c r="C47" s="116"/>
      <c r="D47" s="116"/>
      <c r="E47" s="606"/>
      <c r="F47" s="302"/>
      <c r="G47" s="297"/>
      <c r="H47" s="297"/>
      <c r="I47" s="297"/>
      <c r="J47" s="780">
        <v>30300</v>
      </c>
      <c r="K47" s="780">
        <v>402</v>
      </c>
    </row>
    <row r="48" spans="1:12" s="2" customFormat="1" ht="9.75" customHeight="1">
      <c r="A48" s="16"/>
      <c r="B48" s="16"/>
      <c r="C48" s="16"/>
      <c r="D48" s="16"/>
      <c r="E48" s="17"/>
      <c r="F48" s="781"/>
      <c r="G48" s="781"/>
      <c r="H48" s="781"/>
      <c r="I48" s="782"/>
      <c r="J48" s="4"/>
      <c r="K48" s="4"/>
      <c r="L48" s="4"/>
    </row>
    <row r="49" spans="1:12" s="2" customFormat="1" ht="9.75" customHeight="1">
      <c r="A49" s="16"/>
      <c r="B49" s="16"/>
      <c r="C49" s="16"/>
      <c r="D49" s="16"/>
      <c r="E49" s="17"/>
      <c r="F49" s="781"/>
      <c r="G49" s="781"/>
      <c r="H49" s="781"/>
      <c r="I49" s="782"/>
      <c r="J49" s="4"/>
      <c r="K49" s="4"/>
      <c r="L49" s="4"/>
    </row>
    <row r="50" spans="1:11" s="2" customFormat="1" ht="12" customHeight="1">
      <c r="A50" s="18"/>
      <c r="B50" s="44" t="s">
        <v>283</v>
      </c>
      <c r="C50" s="19"/>
      <c r="D50" s="19"/>
      <c r="E50" s="19"/>
      <c r="F50" s="19"/>
      <c r="G50" s="298"/>
      <c r="H50" s="783"/>
      <c r="I50" s="784"/>
      <c r="J50" s="45"/>
      <c r="K50" s="39"/>
    </row>
    <row r="51" spans="1:11" s="2" customFormat="1" ht="12" customHeight="1" thickBot="1">
      <c r="A51" s="18"/>
      <c r="B51" s="44" t="s">
        <v>69</v>
      </c>
      <c r="C51" s="19"/>
      <c r="D51" s="19"/>
      <c r="E51" s="19"/>
      <c r="F51" s="19"/>
      <c r="G51" s="298"/>
      <c r="H51" s="783"/>
      <c r="I51" s="784"/>
      <c r="J51" s="45"/>
      <c r="K51" s="39"/>
    </row>
    <row r="52" spans="1:11" s="24" customFormat="1" ht="12" thickBot="1">
      <c r="A52" s="20"/>
      <c r="B52" s="1172" t="s">
        <v>8</v>
      </c>
      <c r="C52" s="1173"/>
      <c r="D52" s="22" t="s">
        <v>77</v>
      </c>
      <c r="E52" s="23" t="s">
        <v>11</v>
      </c>
      <c r="F52" s="113" t="s">
        <v>22</v>
      </c>
      <c r="G52" s="113" t="s">
        <v>14</v>
      </c>
      <c r="H52" s="231"/>
      <c r="I52" s="231"/>
      <c r="J52" s="785" t="s">
        <v>12</v>
      </c>
      <c r="K52" s="786" t="s">
        <v>13</v>
      </c>
    </row>
    <row r="53" spans="1:11" s="2" customFormat="1" ht="12">
      <c r="A53" s="49" t="s">
        <v>15</v>
      </c>
      <c r="B53" s="1181" t="s">
        <v>24</v>
      </c>
      <c r="C53" s="1181"/>
      <c r="D53" s="787">
        <v>15.5</v>
      </c>
      <c r="E53" s="788"/>
      <c r="F53" s="789"/>
      <c r="G53" s="239" t="s">
        <v>161</v>
      </c>
      <c r="H53" s="231"/>
      <c r="I53" s="231"/>
      <c r="J53" s="790">
        <v>31018</v>
      </c>
      <c r="K53" s="790">
        <v>4043</v>
      </c>
    </row>
    <row r="54" spans="1:11" s="2" customFormat="1" ht="12">
      <c r="A54" s="50" t="s">
        <v>16</v>
      </c>
      <c r="B54" s="1170" t="s">
        <v>23</v>
      </c>
      <c r="C54" s="1170"/>
      <c r="D54" s="791">
        <v>6.36</v>
      </c>
      <c r="E54" s="792"/>
      <c r="F54" s="793"/>
      <c r="G54" s="240" t="s">
        <v>161</v>
      </c>
      <c r="H54" s="231"/>
      <c r="I54" s="231"/>
      <c r="J54" s="794">
        <v>30916</v>
      </c>
      <c r="K54" s="794">
        <v>4042</v>
      </c>
    </row>
    <row r="55" spans="1:11" s="2" customFormat="1" ht="12">
      <c r="A55" s="50" t="s">
        <v>25</v>
      </c>
      <c r="B55" s="1170" t="s">
        <v>26</v>
      </c>
      <c r="C55" s="1170"/>
      <c r="D55" s="791">
        <v>0.14</v>
      </c>
      <c r="E55" s="792"/>
      <c r="F55" s="793"/>
      <c r="G55" s="240" t="s">
        <v>446</v>
      </c>
      <c r="H55" s="231"/>
      <c r="I55" s="231"/>
      <c r="J55" s="794">
        <v>3078</v>
      </c>
      <c r="K55" s="794">
        <v>4040</v>
      </c>
    </row>
    <row r="56" spans="1:11" s="2" customFormat="1" ht="12">
      <c r="A56" s="50" t="s">
        <v>27</v>
      </c>
      <c r="B56" s="1170" t="s">
        <v>199</v>
      </c>
      <c r="C56" s="1170"/>
      <c r="D56" s="791">
        <v>0.1</v>
      </c>
      <c r="E56" s="792"/>
      <c r="F56" s="793"/>
      <c r="G56" s="240" t="s">
        <v>155</v>
      </c>
      <c r="H56" s="231"/>
      <c r="I56" s="231"/>
      <c r="J56" s="794">
        <v>3088</v>
      </c>
      <c r="K56" s="794">
        <v>4041</v>
      </c>
    </row>
    <row r="57" spans="1:11" s="2" customFormat="1" ht="12.75" thickBot="1">
      <c r="A57" s="50" t="s">
        <v>28</v>
      </c>
      <c r="B57" s="889" t="s">
        <v>202</v>
      </c>
      <c r="C57" s="889"/>
      <c r="D57" s="791">
        <v>15.5</v>
      </c>
      <c r="E57" s="795"/>
      <c r="F57" s="793"/>
      <c r="G57" s="301" t="s">
        <v>162</v>
      </c>
      <c r="H57" s="231"/>
      <c r="I57" s="231"/>
      <c r="J57" s="295">
        <v>31018</v>
      </c>
      <c r="K57" s="295">
        <v>4043</v>
      </c>
    </row>
    <row r="58" spans="1:11" s="2" customFormat="1" ht="12">
      <c r="A58" s="50" t="s">
        <v>30</v>
      </c>
      <c r="B58" s="1193" t="s">
        <v>24</v>
      </c>
      <c r="C58" s="1193"/>
      <c r="D58" s="791">
        <v>15.5</v>
      </c>
      <c r="E58" s="795"/>
      <c r="F58" s="793"/>
      <c r="G58" s="240" t="s">
        <v>163</v>
      </c>
      <c r="H58" s="231"/>
      <c r="I58" s="231"/>
      <c r="J58" s="790">
        <v>31018</v>
      </c>
      <c r="K58" s="796">
        <v>4043</v>
      </c>
    </row>
    <row r="59" spans="1:11" s="2" customFormat="1" ht="12">
      <c r="A59" s="50" t="s">
        <v>31</v>
      </c>
      <c r="B59" s="1170" t="s">
        <v>23</v>
      </c>
      <c r="C59" s="1170"/>
      <c r="D59" s="791">
        <v>6.36</v>
      </c>
      <c r="E59" s="792"/>
      <c r="F59" s="793"/>
      <c r="G59" s="240" t="s">
        <v>163</v>
      </c>
      <c r="H59" s="231"/>
      <c r="I59" s="231"/>
      <c r="J59" s="794">
        <v>30916</v>
      </c>
      <c r="K59" s="797">
        <v>4042</v>
      </c>
    </row>
    <row r="60" spans="1:11" s="2" customFormat="1" ht="33.75">
      <c r="A60" s="50" t="s">
        <v>32</v>
      </c>
      <c r="B60" s="1170" t="s">
        <v>199</v>
      </c>
      <c r="C60" s="1170"/>
      <c r="D60" s="791">
        <v>0.1</v>
      </c>
      <c r="E60" s="792"/>
      <c r="F60" s="793"/>
      <c r="G60" s="445" t="s">
        <v>338</v>
      </c>
      <c r="H60" s="231"/>
      <c r="I60" s="231"/>
      <c r="J60" s="794">
        <v>3088</v>
      </c>
      <c r="K60" s="797">
        <v>4041</v>
      </c>
    </row>
    <row r="61" spans="1:11" s="2" customFormat="1" ht="12">
      <c r="A61" s="50" t="s">
        <v>71</v>
      </c>
      <c r="B61" s="1170" t="s">
        <v>23</v>
      </c>
      <c r="C61" s="1170"/>
      <c r="D61" s="791">
        <v>6.36</v>
      </c>
      <c r="E61" s="792"/>
      <c r="F61" s="793"/>
      <c r="G61" s="240" t="s">
        <v>164</v>
      </c>
      <c r="H61" s="231"/>
      <c r="I61" s="231"/>
      <c r="J61" s="794">
        <v>30916</v>
      </c>
      <c r="K61" s="797">
        <v>4042</v>
      </c>
    </row>
    <row r="62" spans="1:11" s="2" customFormat="1" ht="12">
      <c r="A62" s="50" t="s">
        <v>33</v>
      </c>
      <c r="B62" s="1193" t="s">
        <v>24</v>
      </c>
      <c r="C62" s="1193"/>
      <c r="D62" s="791">
        <v>15.5</v>
      </c>
      <c r="E62" s="795"/>
      <c r="F62" s="793"/>
      <c r="G62" s="240" t="s">
        <v>165</v>
      </c>
      <c r="H62" s="231"/>
      <c r="I62" s="231"/>
      <c r="J62" s="794">
        <v>31018</v>
      </c>
      <c r="K62" s="797">
        <v>4043</v>
      </c>
    </row>
    <row r="63" spans="1:11" s="2" customFormat="1" ht="12">
      <c r="A63" s="50" t="s">
        <v>72</v>
      </c>
      <c r="B63" s="1170" t="s">
        <v>23</v>
      </c>
      <c r="C63" s="1170"/>
      <c r="D63" s="791">
        <v>6.36</v>
      </c>
      <c r="E63" s="792"/>
      <c r="F63" s="793"/>
      <c r="G63" s="240" t="s">
        <v>165</v>
      </c>
      <c r="H63" s="231"/>
      <c r="I63" s="231"/>
      <c r="J63" s="794">
        <v>30916</v>
      </c>
      <c r="K63" s="797">
        <v>4042</v>
      </c>
    </row>
    <row r="64" spans="1:11" s="2" customFormat="1" ht="12">
      <c r="A64" s="50" t="s">
        <v>61</v>
      </c>
      <c r="B64" s="1170" t="s">
        <v>26</v>
      </c>
      <c r="C64" s="1170"/>
      <c r="D64" s="791">
        <v>0.14</v>
      </c>
      <c r="E64" s="792"/>
      <c r="F64" s="793"/>
      <c r="G64" s="240" t="s">
        <v>165</v>
      </c>
      <c r="H64" s="231"/>
      <c r="I64" s="231"/>
      <c r="J64" s="794">
        <v>3078</v>
      </c>
      <c r="K64" s="797">
        <v>4040</v>
      </c>
    </row>
    <row r="65" spans="1:11" s="2" customFormat="1" ht="12">
      <c r="A65" s="50" t="s">
        <v>79</v>
      </c>
      <c r="B65" s="1170" t="s">
        <v>199</v>
      </c>
      <c r="C65" s="1170"/>
      <c r="D65" s="791">
        <v>0.1</v>
      </c>
      <c r="E65" s="792"/>
      <c r="F65" s="793"/>
      <c r="G65" s="240" t="s">
        <v>165</v>
      </c>
      <c r="H65" s="231"/>
      <c r="I65" s="231"/>
      <c r="J65" s="794">
        <v>3088</v>
      </c>
      <c r="K65" s="797">
        <v>4041</v>
      </c>
    </row>
    <row r="66" spans="1:11" s="2" customFormat="1" ht="12">
      <c r="A66" s="50" t="s">
        <v>80</v>
      </c>
      <c r="B66" s="1170" t="s">
        <v>23</v>
      </c>
      <c r="C66" s="1170"/>
      <c r="D66" s="791">
        <v>6.36</v>
      </c>
      <c r="E66" s="792"/>
      <c r="F66" s="793"/>
      <c r="G66" s="240" t="s">
        <v>166</v>
      </c>
      <c r="H66" s="231"/>
      <c r="I66" s="231"/>
      <c r="J66" s="794">
        <v>30916</v>
      </c>
      <c r="K66" s="797">
        <v>4042</v>
      </c>
    </row>
    <row r="67" spans="1:11" s="2" customFormat="1" ht="12">
      <c r="A67" s="50" t="s">
        <v>81</v>
      </c>
      <c r="B67" s="1170" t="s">
        <v>23</v>
      </c>
      <c r="C67" s="1170"/>
      <c r="D67" s="791">
        <v>6.36</v>
      </c>
      <c r="E67" s="792"/>
      <c r="F67" s="793"/>
      <c r="G67" s="240" t="s">
        <v>167</v>
      </c>
      <c r="H67" s="231"/>
      <c r="I67" s="231"/>
      <c r="J67" s="794">
        <v>30916</v>
      </c>
      <c r="K67" s="797">
        <v>4042</v>
      </c>
    </row>
    <row r="68" spans="1:11" s="2" customFormat="1" ht="12">
      <c r="A68" s="50" t="s">
        <v>82</v>
      </c>
      <c r="B68" s="1193" t="s">
        <v>24</v>
      </c>
      <c r="C68" s="1193"/>
      <c r="D68" s="791">
        <v>15.5</v>
      </c>
      <c r="E68" s="795"/>
      <c r="F68" s="793"/>
      <c r="G68" s="240" t="s">
        <v>168</v>
      </c>
      <c r="H68" s="231"/>
      <c r="I68" s="231"/>
      <c r="J68" s="794">
        <v>31018</v>
      </c>
      <c r="K68" s="797">
        <v>4043</v>
      </c>
    </row>
    <row r="69" spans="1:11" s="2" customFormat="1" ht="12">
      <c r="A69" s="50" t="s">
        <v>83</v>
      </c>
      <c r="B69" s="1170" t="s">
        <v>23</v>
      </c>
      <c r="C69" s="1170"/>
      <c r="D69" s="791">
        <v>6.36</v>
      </c>
      <c r="E69" s="792"/>
      <c r="F69" s="793"/>
      <c r="G69" s="240" t="s">
        <v>168</v>
      </c>
      <c r="H69" s="231"/>
      <c r="I69" s="231"/>
      <c r="J69" s="794">
        <v>30916</v>
      </c>
      <c r="K69" s="797">
        <v>4042</v>
      </c>
    </row>
    <row r="70" spans="1:11" s="2" customFormat="1" ht="12.75" thickBot="1">
      <c r="A70" s="50" t="s">
        <v>84</v>
      </c>
      <c r="B70" s="1170" t="s">
        <v>26</v>
      </c>
      <c r="C70" s="1170"/>
      <c r="D70" s="305">
        <v>0.14</v>
      </c>
      <c r="E70" s="792"/>
      <c r="F70" s="300"/>
      <c r="G70" s="240" t="s">
        <v>168</v>
      </c>
      <c r="H70" s="231"/>
      <c r="I70" s="231"/>
      <c r="J70" s="303">
        <v>3078</v>
      </c>
      <c r="K70" s="304">
        <v>4040</v>
      </c>
    </row>
    <row r="71" spans="1:11" s="2" customFormat="1" ht="12.75" thickBot="1">
      <c r="A71" s="59" t="s">
        <v>34</v>
      </c>
      <c r="B71" s="1180" t="s">
        <v>29</v>
      </c>
      <c r="C71" s="1180"/>
      <c r="D71" s="1180"/>
      <c r="E71" s="1180"/>
      <c r="F71" s="798"/>
      <c r="G71" s="285"/>
      <c r="H71" s="799"/>
      <c r="I71" s="799"/>
      <c r="J71" s="28"/>
      <c r="K71" s="4"/>
    </row>
    <row r="72" spans="1:12" s="2" customFormat="1" ht="12">
      <c r="A72" s="26"/>
      <c r="B72" s="27"/>
      <c r="C72" s="27"/>
      <c r="D72" s="27"/>
      <c r="E72" s="27"/>
      <c r="G72" s="800"/>
      <c r="H72" s="801"/>
      <c r="I72" s="801"/>
      <c r="J72" s="28"/>
      <c r="K72" s="29"/>
      <c r="L72" s="29"/>
    </row>
    <row r="73" spans="2:10" s="2" customFormat="1" ht="12.75" thickBot="1">
      <c r="B73" s="44" t="s">
        <v>70</v>
      </c>
      <c r="C73" s="37"/>
      <c r="D73" s="37"/>
      <c r="E73" s="37"/>
      <c r="F73" s="37"/>
      <c r="G73" s="802"/>
      <c r="H73" s="803"/>
      <c r="I73" s="762"/>
      <c r="J73" s="39"/>
    </row>
    <row r="74" spans="2:11" s="2" customFormat="1" ht="12.75" thickBot="1">
      <c r="B74" s="1172" t="s">
        <v>8</v>
      </c>
      <c r="C74" s="1173"/>
      <c r="D74" s="22" t="s">
        <v>77</v>
      </c>
      <c r="E74" s="23" t="s">
        <v>11</v>
      </c>
      <c r="F74" s="113" t="s">
        <v>22</v>
      </c>
      <c r="G74" s="23" t="s">
        <v>14</v>
      </c>
      <c r="H74" s="231"/>
      <c r="I74" s="231"/>
      <c r="J74" s="773" t="s">
        <v>86</v>
      </c>
      <c r="K74" s="786" t="s">
        <v>13</v>
      </c>
    </row>
    <row r="75" spans="1:11" s="2" customFormat="1" ht="12">
      <c r="A75" s="49" t="s">
        <v>35</v>
      </c>
      <c r="B75" s="1181" t="s">
        <v>24</v>
      </c>
      <c r="C75" s="1181"/>
      <c r="D75" s="787">
        <v>8.85</v>
      </c>
      <c r="E75" s="615"/>
      <c r="F75" s="789"/>
      <c r="G75" s="301" t="s">
        <v>159</v>
      </c>
      <c r="H75" s="231"/>
      <c r="I75" s="231"/>
      <c r="J75" s="790">
        <v>31019</v>
      </c>
      <c r="K75" s="796">
        <v>4043</v>
      </c>
    </row>
    <row r="76" spans="1:11" s="2" customFormat="1" ht="12">
      <c r="A76" s="50" t="s">
        <v>36</v>
      </c>
      <c r="B76" s="1170" t="s">
        <v>23</v>
      </c>
      <c r="C76" s="1170"/>
      <c r="D76" s="791">
        <v>6.56</v>
      </c>
      <c r="E76" s="616"/>
      <c r="F76" s="793"/>
      <c r="G76" s="301" t="s">
        <v>160</v>
      </c>
      <c r="H76" s="231"/>
      <c r="I76" s="231"/>
      <c r="J76" s="794">
        <v>30917</v>
      </c>
      <c r="K76" s="797">
        <v>4042</v>
      </c>
    </row>
    <row r="77" spans="1:11" s="2" customFormat="1" ht="12">
      <c r="A77" s="50" t="s">
        <v>37</v>
      </c>
      <c r="B77" s="1170" t="s">
        <v>26</v>
      </c>
      <c r="C77" s="1170"/>
      <c r="D77" s="791">
        <v>0.06</v>
      </c>
      <c r="E77" s="616"/>
      <c r="F77" s="793"/>
      <c r="G77" s="301" t="s">
        <v>159</v>
      </c>
      <c r="H77" s="231"/>
      <c r="I77" s="231"/>
      <c r="J77" s="794">
        <v>3079</v>
      </c>
      <c r="K77" s="797">
        <v>4040</v>
      </c>
    </row>
    <row r="78" spans="1:11" s="2" customFormat="1" ht="12">
      <c r="A78" s="50" t="s">
        <v>38</v>
      </c>
      <c r="B78" s="1170" t="s">
        <v>199</v>
      </c>
      <c r="C78" s="1170"/>
      <c r="D78" s="791">
        <v>0.1</v>
      </c>
      <c r="E78" s="616"/>
      <c r="F78" s="793"/>
      <c r="G78" s="301" t="s">
        <v>159</v>
      </c>
      <c r="H78" s="231"/>
      <c r="I78" s="231"/>
      <c r="J78" s="794">
        <v>3089</v>
      </c>
      <c r="K78" s="797">
        <v>4041</v>
      </c>
    </row>
    <row r="79" spans="1:11" s="2" customFormat="1" ht="12">
      <c r="A79" s="50" t="s">
        <v>39</v>
      </c>
      <c r="B79" s="1170" t="s">
        <v>200</v>
      </c>
      <c r="C79" s="1170"/>
      <c r="D79" s="791">
        <v>0.53</v>
      </c>
      <c r="E79" s="617"/>
      <c r="F79" s="793"/>
      <c r="G79" s="301" t="s">
        <v>160</v>
      </c>
      <c r="H79" s="231"/>
      <c r="I79" s="231"/>
      <c r="J79" s="293">
        <v>30902</v>
      </c>
      <c r="K79" s="294">
        <v>4042</v>
      </c>
    </row>
    <row r="80" spans="1:11" s="2" customFormat="1" ht="12">
      <c r="A80" s="50" t="s">
        <v>60</v>
      </c>
      <c r="B80" s="1193" t="s">
        <v>24</v>
      </c>
      <c r="C80" s="1193"/>
      <c r="D80" s="791">
        <v>8.85</v>
      </c>
      <c r="E80" s="618"/>
      <c r="F80" s="793"/>
      <c r="G80" s="240" t="s">
        <v>163</v>
      </c>
      <c r="H80" s="231"/>
      <c r="I80" s="231"/>
      <c r="J80" s="295">
        <v>31019</v>
      </c>
      <c r="K80" s="296">
        <v>4043</v>
      </c>
    </row>
    <row r="81" spans="1:11" s="2" customFormat="1" ht="33.75">
      <c r="A81" s="50" t="s">
        <v>94</v>
      </c>
      <c r="B81" s="1170" t="s">
        <v>199</v>
      </c>
      <c r="C81" s="1170"/>
      <c r="D81" s="791">
        <v>0.1</v>
      </c>
      <c r="E81" s="616"/>
      <c r="F81" s="793"/>
      <c r="G81" s="445" t="s">
        <v>338</v>
      </c>
      <c r="H81" s="231"/>
      <c r="I81" s="231"/>
      <c r="J81" s="794">
        <v>3089</v>
      </c>
      <c r="K81" s="797">
        <v>4041</v>
      </c>
    </row>
    <row r="82" spans="1:11" s="2" customFormat="1" ht="12">
      <c r="A82" s="50" t="s">
        <v>41</v>
      </c>
      <c r="B82" s="1170" t="s">
        <v>200</v>
      </c>
      <c r="C82" s="1170"/>
      <c r="D82" s="791">
        <v>0.53</v>
      </c>
      <c r="E82" s="617"/>
      <c r="F82" s="793"/>
      <c r="G82" s="240" t="s">
        <v>163</v>
      </c>
      <c r="H82" s="231"/>
      <c r="I82" s="231"/>
      <c r="J82" s="293">
        <v>30902</v>
      </c>
      <c r="K82" s="294">
        <v>4042</v>
      </c>
    </row>
    <row r="83" spans="1:11" s="2" customFormat="1" ht="12">
      <c r="A83" s="50" t="s">
        <v>95</v>
      </c>
      <c r="B83" s="1170" t="s">
        <v>200</v>
      </c>
      <c r="C83" s="1170"/>
      <c r="D83" s="791">
        <v>0.53</v>
      </c>
      <c r="E83" s="617"/>
      <c r="F83" s="793"/>
      <c r="G83" s="240" t="s">
        <v>164</v>
      </c>
      <c r="H83" s="231"/>
      <c r="I83" s="231"/>
      <c r="J83" s="293">
        <v>30902</v>
      </c>
      <c r="K83" s="294">
        <v>4042</v>
      </c>
    </row>
    <row r="84" spans="1:11" s="2" customFormat="1" ht="12">
      <c r="A84" s="50" t="s">
        <v>96</v>
      </c>
      <c r="B84" s="1193" t="s">
        <v>24</v>
      </c>
      <c r="C84" s="1193"/>
      <c r="D84" s="791">
        <v>8.85</v>
      </c>
      <c r="E84" s="618"/>
      <c r="F84" s="793"/>
      <c r="G84" s="240" t="s">
        <v>165</v>
      </c>
      <c r="H84" s="231"/>
      <c r="I84" s="231"/>
      <c r="J84" s="295">
        <v>31019</v>
      </c>
      <c r="K84" s="296">
        <v>4043</v>
      </c>
    </row>
    <row r="85" spans="1:11" s="2" customFormat="1" ht="12">
      <c r="A85" s="50" t="s">
        <v>97</v>
      </c>
      <c r="B85" s="1170" t="s">
        <v>23</v>
      </c>
      <c r="C85" s="1170"/>
      <c r="D85" s="306">
        <v>6.56</v>
      </c>
      <c r="E85" s="616"/>
      <c r="F85" s="793"/>
      <c r="G85" s="240" t="s">
        <v>165</v>
      </c>
      <c r="H85" s="231"/>
      <c r="I85" s="231"/>
      <c r="J85" s="794">
        <v>30917</v>
      </c>
      <c r="K85" s="797">
        <v>4042</v>
      </c>
    </row>
    <row r="86" spans="1:11" s="2" customFormat="1" ht="12">
      <c r="A86" s="50" t="s">
        <v>62</v>
      </c>
      <c r="B86" s="1170" t="s">
        <v>26</v>
      </c>
      <c r="C86" s="1170"/>
      <c r="D86" s="791">
        <v>0.06</v>
      </c>
      <c r="E86" s="616"/>
      <c r="F86" s="793"/>
      <c r="G86" s="240" t="s">
        <v>165</v>
      </c>
      <c r="H86" s="231"/>
      <c r="I86" s="231"/>
      <c r="J86" s="794">
        <v>3079</v>
      </c>
      <c r="K86" s="797">
        <v>4040</v>
      </c>
    </row>
    <row r="87" spans="1:11" s="2" customFormat="1" ht="12">
      <c r="A87" s="50" t="s">
        <v>63</v>
      </c>
      <c r="B87" s="1170" t="s">
        <v>199</v>
      </c>
      <c r="C87" s="1170"/>
      <c r="D87" s="791">
        <v>0.1</v>
      </c>
      <c r="E87" s="616"/>
      <c r="F87" s="793"/>
      <c r="G87" s="240" t="s">
        <v>165</v>
      </c>
      <c r="H87" s="231"/>
      <c r="I87" s="231"/>
      <c r="J87" s="794">
        <v>3089</v>
      </c>
      <c r="K87" s="797">
        <v>4041</v>
      </c>
    </row>
    <row r="88" spans="1:11" s="2" customFormat="1" ht="12">
      <c r="A88" s="50" t="s">
        <v>98</v>
      </c>
      <c r="B88" s="1170" t="s">
        <v>23</v>
      </c>
      <c r="C88" s="1170"/>
      <c r="D88" s="306">
        <v>6.56</v>
      </c>
      <c r="E88" s="616"/>
      <c r="F88" s="793"/>
      <c r="G88" s="240" t="s">
        <v>166</v>
      </c>
      <c r="H88" s="231"/>
      <c r="I88" s="231"/>
      <c r="J88" s="794">
        <v>30917</v>
      </c>
      <c r="K88" s="797">
        <v>4042</v>
      </c>
    </row>
    <row r="89" spans="1:11" s="2" customFormat="1" ht="12">
      <c r="A89" s="50" t="s">
        <v>99</v>
      </c>
      <c r="B89" s="1170" t="s">
        <v>200</v>
      </c>
      <c r="C89" s="1170"/>
      <c r="D89" s="791">
        <v>0.53</v>
      </c>
      <c r="E89" s="617"/>
      <c r="F89" s="793"/>
      <c r="G89" s="240" t="s">
        <v>166</v>
      </c>
      <c r="H89" s="231"/>
      <c r="I89" s="231"/>
      <c r="J89" s="794">
        <v>30902</v>
      </c>
      <c r="K89" s="797">
        <v>4042</v>
      </c>
    </row>
    <row r="90" spans="1:11" s="2" customFormat="1" ht="12">
      <c r="A90" s="50" t="s">
        <v>100</v>
      </c>
      <c r="B90" s="1170" t="s">
        <v>23</v>
      </c>
      <c r="C90" s="1170"/>
      <c r="D90" s="306">
        <v>6.56</v>
      </c>
      <c r="E90" s="616"/>
      <c r="F90" s="793"/>
      <c r="G90" s="240" t="s">
        <v>167</v>
      </c>
      <c r="H90" s="231"/>
      <c r="I90" s="231"/>
      <c r="J90" s="794">
        <v>30917</v>
      </c>
      <c r="K90" s="797">
        <v>4042</v>
      </c>
    </row>
    <row r="91" spans="1:11" s="2" customFormat="1" ht="12">
      <c r="A91" s="50" t="s">
        <v>101</v>
      </c>
      <c r="B91" s="1193" t="s">
        <v>24</v>
      </c>
      <c r="C91" s="1193"/>
      <c r="D91" s="306">
        <v>8.85</v>
      </c>
      <c r="E91" s="618"/>
      <c r="F91" s="793"/>
      <c r="G91" s="240" t="s">
        <v>168</v>
      </c>
      <c r="H91" s="231"/>
      <c r="I91" s="231"/>
      <c r="J91" s="295">
        <v>31019</v>
      </c>
      <c r="K91" s="296">
        <v>4043</v>
      </c>
    </row>
    <row r="92" spans="1:11" s="2" customFormat="1" ht="12">
      <c r="A92" s="50" t="s">
        <v>102</v>
      </c>
      <c r="B92" s="1170" t="s">
        <v>23</v>
      </c>
      <c r="C92" s="1170"/>
      <c r="D92" s="791">
        <v>6.56</v>
      </c>
      <c r="E92" s="616"/>
      <c r="F92" s="793"/>
      <c r="G92" s="240" t="s">
        <v>168</v>
      </c>
      <c r="H92" s="231"/>
      <c r="I92" s="231"/>
      <c r="J92" s="794">
        <v>30917</v>
      </c>
      <c r="K92" s="797">
        <v>4042</v>
      </c>
    </row>
    <row r="93" spans="1:11" s="2" customFormat="1" ht="12">
      <c r="A93" s="51" t="s">
        <v>103</v>
      </c>
      <c r="B93" s="1170" t="s">
        <v>26</v>
      </c>
      <c r="C93" s="1170"/>
      <c r="D93" s="791">
        <v>0.06</v>
      </c>
      <c r="E93" s="616"/>
      <c r="F93" s="793"/>
      <c r="G93" s="240" t="s">
        <v>168</v>
      </c>
      <c r="H93" s="231"/>
      <c r="I93" s="231"/>
      <c r="J93" s="794">
        <v>3079</v>
      </c>
      <c r="K93" s="797">
        <v>4040</v>
      </c>
    </row>
    <row r="94" spans="1:11" s="2" customFormat="1" ht="12.75" thickBot="1">
      <c r="A94" s="51" t="s">
        <v>104</v>
      </c>
      <c r="B94" s="1170" t="s">
        <v>200</v>
      </c>
      <c r="C94" s="1170"/>
      <c r="D94" s="305">
        <v>0.53</v>
      </c>
      <c r="E94" s="617"/>
      <c r="F94" s="299"/>
      <c r="G94" s="240" t="s">
        <v>168</v>
      </c>
      <c r="H94" s="231"/>
      <c r="I94" s="231"/>
      <c r="J94" s="804">
        <v>30902</v>
      </c>
      <c r="K94" s="805">
        <v>4042</v>
      </c>
    </row>
    <row r="95" spans="1:11" s="2" customFormat="1" ht="12.75" thickBot="1">
      <c r="A95" s="59" t="s">
        <v>40</v>
      </c>
      <c r="B95" s="1180" t="s">
        <v>29</v>
      </c>
      <c r="C95" s="1180"/>
      <c r="D95" s="1180"/>
      <c r="E95" s="1180"/>
      <c r="F95" s="798"/>
      <c r="G95" s="285"/>
      <c r="H95" s="799"/>
      <c r="I95" s="799"/>
      <c r="J95" s="28"/>
      <c r="K95" s="28"/>
    </row>
    <row r="96" spans="6:9" s="2" customFormat="1" ht="12">
      <c r="F96" s="761"/>
      <c r="G96" s="761"/>
      <c r="H96" s="761"/>
      <c r="I96" s="762"/>
    </row>
    <row r="98" spans="6:9" s="2" customFormat="1" ht="12">
      <c r="F98" s="761"/>
      <c r="G98" s="761"/>
      <c r="H98" s="761"/>
      <c r="I98" s="762"/>
    </row>
    <row r="99" spans="1:9" s="2" customFormat="1" ht="12">
      <c r="A99" s="212" t="s">
        <v>139</v>
      </c>
      <c r="B99" s="307"/>
      <c r="F99" s="761"/>
      <c r="G99" s="761"/>
      <c r="H99" s="761"/>
      <c r="I99" s="762"/>
    </row>
    <row r="100" spans="1:9" s="2" customFormat="1" ht="12">
      <c r="A100" s="2" t="s">
        <v>142</v>
      </c>
      <c r="B100" s="2" t="s">
        <v>205</v>
      </c>
      <c r="F100" s="761"/>
      <c r="G100" s="761"/>
      <c r="H100" s="761"/>
      <c r="I100" s="762"/>
    </row>
    <row r="101" spans="6:9" s="2" customFormat="1" ht="12">
      <c r="F101" s="761"/>
      <c r="G101" s="761"/>
      <c r="H101" s="761"/>
      <c r="I101" s="762"/>
    </row>
    <row r="102" spans="1:9" s="2" customFormat="1" ht="12.75">
      <c r="A102" s="135"/>
      <c r="B102" s="135" t="s">
        <v>216</v>
      </c>
      <c r="F102" s="761"/>
      <c r="G102" s="761"/>
      <c r="H102" s="761"/>
      <c r="I102" s="762"/>
    </row>
    <row r="103" spans="1:9" s="2" customFormat="1" ht="12.75">
      <c r="A103" s="2" t="s">
        <v>142</v>
      </c>
      <c r="B103" s="136" t="s">
        <v>320</v>
      </c>
      <c r="C103" s="136"/>
      <c r="D103" s="136"/>
      <c r="E103" s="136"/>
      <c r="F103" s="761"/>
      <c r="G103" s="806" t="s">
        <v>444</v>
      </c>
      <c r="H103" s="761"/>
      <c r="I103" s="762"/>
    </row>
    <row r="104" spans="1:9" s="2" customFormat="1" ht="12.75">
      <c r="A104" s="2" t="s">
        <v>152</v>
      </c>
      <c r="B104" s="136" t="s">
        <v>237</v>
      </c>
      <c r="F104" s="761"/>
      <c r="G104" s="806" t="s">
        <v>255</v>
      </c>
      <c r="H104" s="761"/>
      <c r="I104" s="762"/>
    </row>
    <row r="105" spans="1:9" s="2" customFormat="1" ht="12.75">
      <c r="A105" s="2" t="s">
        <v>144</v>
      </c>
      <c r="B105" s="420" t="s">
        <v>353</v>
      </c>
      <c r="F105" s="761"/>
      <c r="G105" s="806" t="s">
        <v>352</v>
      </c>
      <c r="H105" s="761"/>
      <c r="I105" s="762"/>
    </row>
    <row r="106" spans="1:9" s="2" customFormat="1" ht="12.75">
      <c r="A106" s="2" t="s">
        <v>340</v>
      </c>
      <c r="B106" s="420" t="s">
        <v>442</v>
      </c>
      <c r="F106" s="761"/>
      <c r="G106" s="806" t="s">
        <v>352</v>
      </c>
      <c r="H106" s="761"/>
      <c r="I106" s="762"/>
    </row>
    <row r="107" spans="1:9" s="2" customFormat="1" ht="12.75">
      <c r="A107" s="2" t="s">
        <v>351</v>
      </c>
      <c r="B107" s="420" t="s">
        <v>443</v>
      </c>
      <c r="F107" s="761"/>
      <c r="G107" s="806" t="s">
        <v>352</v>
      </c>
      <c r="H107" s="761"/>
      <c r="I107" s="762"/>
    </row>
    <row r="108" spans="6:9" s="2" customFormat="1" ht="12">
      <c r="F108" s="761"/>
      <c r="G108" s="761"/>
      <c r="H108" s="761"/>
      <c r="I108" s="762"/>
    </row>
    <row r="109" spans="6:9" s="2" customFormat="1" ht="12">
      <c r="F109" s="761"/>
      <c r="G109" s="761"/>
      <c r="H109" s="761"/>
      <c r="I109" s="762"/>
    </row>
    <row r="110" spans="6:9" s="2" customFormat="1" ht="12">
      <c r="F110" s="761"/>
      <c r="G110" s="761"/>
      <c r="H110" s="761"/>
      <c r="I110" s="762"/>
    </row>
    <row r="111" spans="6:9" s="2" customFormat="1" ht="12">
      <c r="F111" s="761"/>
      <c r="G111" s="761"/>
      <c r="H111" s="761"/>
      <c r="I111" s="762"/>
    </row>
    <row r="112" spans="6:9" s="2" customFormat="1" ht="12">
      <c r="F112" s="761"/>
      <c r="G112" s="761"/>
      <c r="H112" s="761"/>
      <c r="I112" s="762"/>
    </row>
    <row r="113" spans="6:9" s="2" customFormat="1" ht="12">
      <c r="F113" s="761"/>
      <c r="G113" s="761"/>
      <c r="H113" s="761"/>
      <c r="I113" s="762"/>
    </row>
    <row r="114" spans="6:9" s="2" customFormat="1" ht="12">
      <c r="F114" s="761"/>
      <c r="G114" s="761"/>
      <c r="H114" s="761"/>
      <c r="I114" s="762"/>
    </row>
    <row r="115" spans="6:9" s="2" customFormat="1" ht="12">
      <c r="F115" s="761"/>
      <c r="G115" s="761"/>
      <c r="H115" s="761"/>
      <c r="I115" s="762"/>
    </row>
    <row r="116" spans="6:9" s="2" customFormat="1" ht="12">
      <c r="F116" s="761"/>
      <c r="G116" s="761"/>
      <c r="H116" s="761"/>
      <c r="I116" s="762"/>
    </row>
    <row r="117" spans="6:9" s="2" customFormat="1" ht="12">
      <c r="F117" s="761"/>
      <c r="G117" s="761"/>
      <c r="H117" s="761"/>
      <c r="I117" s="762"/>
    </row>
    <row r="118" spans="6:9" s="2" customFormat="1" ht="12">
      <c r="F118" s="761"/>
      <c r="G118" s="761"/>
      <c r="H118" s="761"/>
      <c r="I118" s="762"/>
    </row>
    <row r="119" spans="6:9" s="2" customFormat="1" ht="12">
      <c r="F119" s="761"/>
      <c r="G119" s="761"/>
      <c r="H119" s="761"/>
      <c r="I119" s="762"/>
    </row>
    <row r="120" spans="6:9" s="2" customFormat="1" ht="12">
      <c r="F120" s="761"/>
      <c r="G120" s="761"/>
      <c r="H120" s="761"/>
      <c r="I120" s="762"/>
    </row>
    <row r="121" spans="6:9" s="2" customFormat="1" ht="12">
      <c r="F121" s="761"/>
      <c r="G121" s="761"/>
      <c r="H121" s="761"/>
      <c r="I121" s="762"/>
    </row>
    <row r="122" spans="6:9" s="2" customFormat="1" ht="12">
      <c r="F122" s="761"/>
      <c r="G122" s="761"/>
      <c r="H122" s="761"/>
      <c r="I122" s="762"/>
    </row>
    <row r="123" spans="6:9" s="2" customFormat="1" ht="12">
      <c r="F123" s="761"/>
      <c r="G123" s="761"/>
      <c r="H123" s="761"/>
      <c r="I123" s="762"/>
    </row>
    <row r="124" spans="6:9" s="2" customFormat="1" ht="12">
      <c r="F124" s="761"/>
      <c r="G124" s="761"/>
      <c r="H124" s="761"/>
      <c r="I124" s="762"/>
    </row>
    <row r="125" spans="6:9" s="2" customFormat="1" ht="12">
      <c r="F125" s="761"/>
      <c r="G125" s="761"/>
      <c r="H125" s="761"/>
      <c r="I125" s="762"/>
    </row>
    <row r="126" spans="6:9" s="2" customFormat="1" ht="12">
      <c r="F126" s="761"/>
      <c r="G126" s="761"/>
      <c r="H126" s="761"/>
      <c r="I126" s="762"/>
    </row>
    <row r="127" spans="6:9" s="2" customFormat="1" ht="12">
      <c r="F127" s="761"/>
      <c r="G127" s="761"/>
      <c r="H127" s="761"/>
      <c r="I127" s="762"/>
    </row>
    <row r="128" spans="6:9" s="2" customFormat="1" ht="12">
      <c r="F128" s="761"/>
      <c r="G128" s="761"/>
      <c r="H128" s="761"/>
      <c r="I128" s="762"/>
    </row>
    <row r="129" spans="6:9" s="2" customFormat="1" ht="12">
      <c r="F129" s="761"/>
      <c r="G129" s="761"/>
      <c r="H129" s="761"/>
      <c r="I129" s="762"/>
    </row>
    <row r="130" spans="6:9" s="2" customFormat="1" ht="12">
      <c r="F130" s="761"/>
      <c r="G130" s="761"/>
      <c r="H130" s="761"/>
      <c r="I130" s="762"/>
    </row>
    <row r="131" spans="6:9" s="2" customFormat="1" ht="12">
      <c r="F131" s="761"/>
      <c r="G131" s="761"/>
      <c r="H131" s="761"/>
      <c r="I131" s="762"/>
    </row>
    <row r="132" spans="6:9" s="2" customFormat="1" ht="12">
      <c r="F132" s="761"/>
      <c r="G132" s="761"/>
      <c r="H132" s="761"/>
      <c r="I132" s="762"/>
    </row>
    <row r="133" spans="6:9" s="2" customFormat="1" ht="12">
      <c r="F133" s="761"/>
      <c r="G133" s="761"/>
      <c r="H133" s="761"/>
      <c r="I133" s="762"/>
    </row>
    <row r="134" spans="6:9" s="2" customFormat="1" ht="12">
      <c r="F134" s="761"/>
      <c r="G134" s="761"/>
      <c r="H134" s="761"/>
      <c r="I134" s="762"/>
    </row>
    <row r="135" spans="6:9" s="2" customFormat="1" ht="12">
      <c r="F135" s="761"/>
      <c r="G135" s="761"/>
      <c r="H135" s="761"/>
      <c r="I135" s="762"/>
    </row>
    <row r="136" spans="6:9" s="2" customFormat="1" ht="12">
      <c r="F136" s="761"/>
      <c r="G136" s="761"/>
      <c r="H136" s="761"/>
      <c r="I136" s="762"/>
    </row>
    <row r="137" spans="6:9" s="2" customFormat="1" ht="12">
      <c r="F137" s="761"/>
      <c r="G137" s="761"/>
      <c r="H137" s="761"/>
      <c r="I137" s="762"/>
    </row>
    <row r="138" spans="6:9" s="2" customFormat="1" ht="12">
      <c r="F138" s="761"/>
      <c r="G138" s="761"/>
      <c r="H138" s="761"/>
      <c r="I138" s="762"/>
    </row>
    <row r="139" spans="6:9" s="2" customFormat="1" ht="12">
      <c r="F139" s="761"/>
      <c r="G139" s="761"/>
      <c r="H139" s="761"/>
      <c r="I139" s="762"/>
    </row>
    <row r="140" spans="6:9" s="2" customFormat="1" ht="12">
      <c r="F140" s="761"/>
      <c r="G140" s="761"/>
      <c r="H140" s="761"/>
      <c r="I140" s="762"/>
    </row>
    <row r="141" spans="6:9" s="2" customFormat="1" ht="12">
      <c r="F141" s="761"/>
      <c r="G141" s="761"/>
      <c r="H141" s="761"/>
      <c r="I141" s="762"/>
    </row>
    <row r="142" spans="6:9" s="2" customFormat="1" ht="12">
      <c r="F142" s="761"/>
      <c r="G142" s="761"/>
      <c r="H142" s="761"/>
      <c r="I142" s="762"/>
    </row>
    <row r="143" spans="6:9" s="2" customFormat="1" ht="12">
      <c r="F143" s="761"/>
      <c r="G143" s="761"/>
      <c r="H143" s="761"/>
      <c r="I143" s="762"/>
    </row>
    <row r="144" spans="6:9" s="2" customFormat="1" ht="12">
      <c r="F144" s="761"/>
      <c r="G144" s="761"/>
      <c r="H144" s="761"/>
      <c r="I144" s="762"/>
    </row>
    <row r="145" spans="6:9" s="2" customFormat="1" ht="12">
      <c r="F145" s="761"/>
      <c r="G145" s="761"/>
      <c r="H145" s="761"/>
      <c r="I145" s="762"/>
    </row>
    <row r="146" spans="6:9" s="2" customFormat="1" ht="12">
      <c r="F146" s="761"/>
      <c r="G146" s="761"/>
      <c r="H146" s="761"/>
      <c r="I146" s="762"/>
    </row>
    <row r="147" spans="6:9" s="2" customFormat="1" ht="12">
      <c r="F147" s="761"/>
      <c r="G147" s="761"/>
      <c r="H147" s="761"/>
      <c r="I147" s="762"/>
    </row>
    <row r="148" spans="6:9" s="2" customFormat="1" ht="12">
      <c r="F148" s="761"/>
      <c r="G148" s="761"/>
      <c r="H148" s="761"/>
      <c r="I148" s="762"/>
    </row>
    <row r="149" spans="6:9" s="2" customFormat="1" ht="12">
      <c r="F149" s="761"/>
      <c r="G149" s="761"/>
      <c r="H149" s="761"/>
      <c r="I149" s="762"/>
    </row>
    <row r="150" spans="6:9" s="2" customFormat="1" ht="12">
      <c r="F150" s="761"/>
      <c r="G150" s="761"/>
      <c r="H150" s="761"/>
      <c r="I150" s="762"/>
    </row>
    <row r="151" spans="6:9" s="2" customFormat="1" ht="12">
      <c r="F151" s="761"/>
      <c r="G151" s="761"/>
      <c r="H151" s="761"/>
      <c r="I151" s="762"/>
    </row>
    <row r="152" spans="6:9" s="2" customFormat="1" ht="12">
      <c r="F152" s="761"/>
      <c r="G152" s="761"/>
      <c r="H152" s="761"/>
      <c r="I152" s="762"/>
    </row>
    <row r="153" spans="6:9" s="2" customFormat="1" ht="12">
      <c r="F153" s="761"/>
      <c r="G153" s="761"/>
      <c r="H153" s="761"/>
      <c r="I153" s="762"/>
    </row>
    <row r="154" spans="6:9" s="2" customFormat="1" ht="12">
      <c r="F154" s="761"/>
      <c r="G154" s="761"/>
      <c r="H154" s="761"/>
      <c r="I154" s="762"/>
    </row>
    <row r="155" spans="6:9" s="2" customFormat="1" ht="12">
      <c r="F155" s="761"/>
      <c r="G155" s="761"/>
      <c r="H155" s="761"/>
      <c r="I155" s="762"/>
    </row>
    <row r="156" spans="6:9" s="2" customFormat="1" ht="12">
      <c r="F156" s="761"/>
      <c r="G156" s="761"/>
      <c r="H156" s="761"/>
      <c r="I156" s="762"/>
    </row>
    <row r="157" spans="6:9" s="2" customFormat="1" ht="12">
      <c r="F157" s="761"/>
      <c r="G157" s="761"/>
      <c r="H157" s="761"/>
      <c r="I157" s="762"/>
    </row>
    <row r="158" spans="6:9" s="2" customFormat="1" ht="12">
      <c r="F158" s="761"/>
      <c r="G158" s="761"/>
      <c r="H158" s="761"/>
      <c r="I158" s="762"/>
    </row>
    <row r="159" spans="6:9" s="2" customFormat="1" ht="12">
      <c r="F159" s="761"/>
      <c r="G159" s="761"/>
      <c r="H159" s="761"/>
      <c r="I159" s="762"/>
    </row>
    <row r="160" spans="6:9" s="2" customFormat="1" ht="12">
      <c r="F160" s="761"/>
      <c r="G160" s="761"/>
      <c r="H160" s="761"/>
      <c r="I160" s="762"/>
    </row>
    <row r="161" spans="6:9" s="2" customFormat="1" ht="12">
      <c r="F161" s="761"/>
      <c r="G161" s="761"/>
      <c r="H161" s="761"/>
      <c r="I161" s="762"/>
    </row>
    <row r="162" spans="6:9" s="2" customFormat="1" ht="12">
      <c r="F162" s="761"/>
      <c r="G162" s="761"/>
      <c r="H162" s="761"/>
      <c r="I162" s="762"/>
    </row>
    <row r="163" spans="6:9" s="2" customFormat="1" ht="12">
      <c r="F163" s="761"/>
      <c r="G163" s="761"/>
      <c r="H163" s="761"/>
      <c r="I163" s="762"/>
    </row>
    <row r="164" spans="6:9" s="2" customFormat="1" ht="12">
      <c r="F164" s="761"/>
      <c r="G164" s="761"/>
      <c r="H164" s="761"/>
      <c r="I164" s="762"/>
    </row>
    <row r="165" spans="6:9" s="2" customFormat="1" ht="12">
      <c r="F165" s="761"/>
      <c r="G165" s="761"/>
      <c r="H165" s="761"/>
      <c r="I165" s="762"/>
    </row>
    <row r="166" spans="6:9" s="2" customFormat="1" ht="12">
      <c r="F166" s="761"/>
      <c r="G166" s="761"/>
      <c r="H166" s="761"/>
      <c r="I166" s="762"/>
    </row>
    <row r="167" spans="6:9" s="2" customFormat="1" ht="12">
      <c r="F167" s="761"/>
      <c r="G167" s="761"/>
      <c r="H167" s="761"/>
      <c r="I167" s="762"/>
    </row>
    <row r="168" spans="6:9" s="2" customFormat="1" ht="12">
      <c r="F168" s="761"/>
      <c r="G168" s="761"/>
      <c r="H168" s="761"/>
      <c r="I168" s="762"/>
    </row>
    <row r="169" spans="6:9" s="2" customFormat="1" ht="12">
      <c r="F169" s="761"/>
      <c r="G169" s="761"/>
      <c r="H169" s="761"/>
      <c r="I169" s="762"/>
    </row>
    <row r="170" spans="6:9" s="2" customFormat="1" ht="12">
      <c r="F170" s="761"/>
      <c r="G170" s="761"/>
      <c r="H170" s="761"/>
      <c r="I170" s="762"/>
    </row>
    <row r="171" spans="6:9" s="2" customFormat="1" ht="12">
      <c r="F171" s="761"/>
      <c r="G171" s="761"/>
      <c r="H171" s="761"/>
      <c r="I171" s="762"/>
    </row>
    <row r="172" spans="6:9" s="2" customFormat="1" ht="12">
      <c r="F172" s="761"/>
      <c r="G172" s="761"/>
      <c r="H172" s="761"/>
      <c r="I172" s="762"/>
    </row>
    <row r="173" spans="6:9" s="2" customFormat="1" ht="12">
      <c r="F173" s="761"/>
      <c r="G173" s="761"/>
      <c r="H173" s="761"/>
      <c r="I173" s="762"/>
    </row>
    <row r="174" spans="6:9" s="2" customFormat="1" ht="12">
      <c r="F174" s="761"/>
      <c r="G174" s="761"/>
      <c r="H174" s="761"/>
      <c r="I174" s="762"/>
    </row>
    <row r="175" spans="6:9" s="2" customFormat="1" ht="12">
      <c r="F175" s="761"/>
      <c r="G175" s="761"/>
      <c r="H175" s="761"/>
      <c r="I175" s="762"/>
    </row>
    <row r="176" spans="6:9" s="2" customFormat="1" ht="12">
      <c r="F176" s="761"/>
      <c r="G176" s="761"/>
      <c r="H176" s="761"/>
      <c r="I176" s="762"/>
    </row>
    <row r="177" spans="6:9" s="2" customFormat="1" ht="12">
      <c r="F177" s="761"/>
      <c r="G177" s="761"/>
      <c r="H177" s="761"/>
      <c r="I177" s="762"/>
    </row>
    <row r="178" spans="6:9" s="2" customFormat="1" ht="12">
      <c r="F178" s="761"/>
      <c r="G178" s="761"/>
      <c r="H178" s="761"/>
      <c r="I178" s="762"/>
    </row>
    <row r="179" spans="6:9" s="2" customFormat="1" ht="12">
      <c r="F179" s="761"/>
      <c r="G179" s="761"/>
      <c r="H179" s="761"/>
      <c r="I179" s="762"/>
    </row>
    <row r="180" spans="6:9" s="2" customFormat="1" ht="12">
      <c r="F180" s="761"/>
      <c r="G180" s="761"/>
      <c r="H180" s="761"/>
      <c r="I180" s="762"/>
    </row>
    <row r="181" spans="6:9" s="2" customFormat="1" ht="12">
      <c r="F181" s="761"/>
      <c r="G181" s="761"/>
      <c r="H181" s="761"/>
      <c r="I181" s="762"/>
    </row>
    <row r="182" spans="6:9" s="2" customFormat="1" ht="12">
      <c r="F182" s="761"/>
      <c r="G182" s="761"/>
      <c r="H182" s="761"/>
      <c r="I182" s="762"/>
    </row>
    <row r="183" spans="6:9" s="2" customFormat="1" ht="12">
      <c r="F183" s="761"/>
      <c r="G183" s="761"/>
      <c r="H183" s="761"/>
      <c r="I183" s="762"/>
    </row>
    <row r="184" spans="6:9" s="2" customFormat="1" ht="12">
      <c r="F184" s="761"/>
      <c r="G184" s="761"/>
      <c r="H184" s="761"/>
      <c r="I184" s="762"/>
    </row>
    <row r="185" spans="6:9" s="2" customFormat="1" ht="12">
      <c r="F185" s="761"/>
      <c r="G185" s="761"/>
      <c r="H185" s="761"/>
      <c r="I185" s="762"/>
    </row>
    <row r="186" spans="6:9" s="2" customFormat="1" ht="12">
      <c r="F186" s="761"/>
      <c r="G186" s="761"/>
      <c r="H186" s="761"/>
      <c r="I186" s="762"/>
    </row>
    <row r="187" spans="6:9" s="2" customFormat="1" ht="12">
      <c r="F187" s="761"/>
      <c r="G187" s="761"/>
      <c r="H187" s="761"/>
      <c r="I187" s="762"/>
    </row>
    <row r="188" spans="6:9" s="2" customFormat="1" ht="12">
      <c r="F188" s="761"/>
      <c r="G188" s="761"/>
      <c r="H188" s="761"/>
      <c r="I188" s="762"/>
    </row>
    <row r="189" spans="6:9" s="2" customFormat="1" ht="12">
      <c r="F189" s="761"/>
      <c r="G189" s="761"/>
      <c r="H189" s="761"/>
      <c r="I189" s="762"/>
    </row>
    <row r="190" spans="6:9" s="2" customFormat="1" ht="12">
      <c r="F190" s="761"/>
      <c r="G190" s="761"/>
      <c r="H190" s="761"/>
      <c r="I190" s="762"/>
    </row>
    <row r="191" spans="6:9" s="2" customFormat="1" ht="12">
      <c r="F191" s="761"/>
      <c r="G191" s="761"/>
      <c r="H191" s="761"/>
      <c r="I191" s="762"/>
    </row>
    <row r="192" spans="6:9" s="2" customFormat="1" ht="12">
      <c r="F192" s="761"/>
      <c r="G192" s="761"/>
      <c r="H192" s="761"/>
      <c r="I192" s="762"/>
    </row>
    <row r="193" spans="6:9" s="2" customFormat="1" ht="12">
      <c r="F193" s="761"/>
      <c r="G193" s="761"/>
      <c r="H193" s="761"/>
      <c r="I193" s="762"/>
    </row>
    <row r="194" spans="6:9" s="2" customFormat="1" ht="12">
      <c r="F194" s="761"/>
      <c r="G194" s="761"/>
      <c r="H194" s="761"/>
      <c r="I194" s="762"/>
    </row>
    <row r="195" spans="6:9" s="2" customFormat="1" ht="12">
      <c r="F195" s="761"/>
      <c r="G195" s="761"/>
      <c r="H195" s="761"/>
      <c r="I195" s="762"/>
    </row>
    <row r="196" spans="6:9" s="2" customFormat="1" ht="12">
      <c r="F196" s="761"/>
      <c r="G196" s="761"/>
      <c r="H196" s="761"/>
      <c r="I196" s="762"/>
    </row>
    <row r="197" spans="6:9" s="2" customFormat="1" ht="12">
      <c r="F197" s="761"/>
      <c r="G197" s="761"/>
      <c r="H197" s="761"/>
      <c r="I197" s="762"/>
    </row>
    <row r="198" spans="6:9" s="2" customFormat="1" ht="12">
      <c r="F198" s="761"/>
      <c r="G198" s="761"/>
      <c r="H198" s="761"/>
      <c r="I198" s="762"/>
    </row>
    <row r="199" spans="6:9" s="2" customFormat="1" ht="12">
      <c r="F199" s="761"/>
      <c r="G199" s="761"/>
      <c r="H199" s="761"/>
      <c r="I199" s="762"/>
    </row>
    <row r="200" spans="6:9" s="2" customFormat="1" ht="12">
      <c r="F200" s="761"/>
      <c r="G200" s="761"/>
      <c r="H200" s="761"/>
      <c r="I200" s="762"/>
    </row>
    <row r="201" spans="6:9" s="2" customFormat="1" ht="12">
      <c r="F201" s="761"/>
      <c r="G201" s="761"/>
      <c r="H201" s="761"/>
      <c r="I201" s="762"/>
    </row>
    <row r="202" spans="6:9" s="2" customFormat="1" ht="12">
      <c r="F202" s="761"/>
      <c r="G202" s="761"/>
      <c r="H202" s="761"/>
      <c r="I202" s="762"/>
    </row>
    <row r="203" spans="6:9" s="2" customFormat="1" ht="12">
      <c r="F203" s="761"/>
      <c r="G203" s="761"/>
      <c r="H203" s="761"/>
      <c r="I203" s="762"/>
    </row>
    <row r="204" spans="6:9" s="2" customFormat="1" ht="12">
      <c r="F204" s="761"/>
      <c r="G204" s="761"/>
      <c r="H204" s="761"/>
      <c r="I204" s="762"/>
    </row>
    <row r="205" spans="6:9" s="2" customFormat="1" ht="12">
      <c r="F205" s="761"/>
      <c r="G205" s="761"/>
      <c r="H205" s="761"/>
      <c r="I205" s="762"/>
    </row>
    <row r="206" spans="6:9" s="2" customFormat="1" ht="12">
      <c r="F206" s="761"/>
      <c r="G206" s="761"/>
      <c r="H206" s="761"/>
      <c r="I206" s="762"/>
    </row>
    <row r="207" spans="6:9" s="2" customFormat="1" ht="12">
      <c r="F207" s="761"/>
      <c r="G207" s="761"/>
      <c r="H207" s="761"/>
      <c r="I207" s="762"/>
    </row>
    <row r="208" spans="6:9" s="2" customFormat="1" ht="12">
      <c r="F208" s="761"/>
      <c r="G208" s="761"/>
      <c r="H208" s="761"/>
      <c r="I208" s="762"/>
    </row>
    <row r="209" spans="6:9" s="2" customFormat="1" ht="12">
      <c r="F209" s="761"/>
      <c r="G209" s="761"/>
      <c r="H209" s="761"/>
      <c r="I209" s="762"/>
    </row>
    <row r="210" spans="6:9" s="2" customFormat="1" ht="12">
      <c r="F210" s="761"/>
      <c r="G210" s="761"/>
      <c r="H210" s="761"/>
      <c r="I210" s="762"/>
    </row>
    <row r="211" spans="6:9" s="2" customFormat="1" ht="12">
      <c r="F211" s="761"/>
      <c r="G211" s="761"/>
      <c r="H211" s="761"/>
      <c r="I211" s="762"/>
    </row>
    <row r="212" spans="6:9" s="2" customFormat="1" ht="12">
      <c r="F212" s="761"/>
      <c r="G212" s="761"/>
      <c r="H212" s="761"/>
      <c r="I212" s="762"/>
    </row>
    <row r="213" spans="6:9" s="2" customFormat="1" ht="12">
      <c r="F213" s="761"/>
      <c r="G213" s="761"/>
      <c r="H213" s="761"/>
      <c r="I213" s="762"/>
    </row>
    <row r="214" spans="6:9" s="2" customFormat="1" ht="12">
      <c r="F214" s="761"/>
      <c r="G214" s="761"/>
      <c r="H214" s="761"/>
      <c r="I214" s="762"/>
    </row>
    <row r="215" spans="6:9" s="2" customFormat="1" ht="12">
      <c r="F215" s="761"/>
      <c r="G215" s="761"/>
      <c r="H215" s="761"/>
      <c r="I215" s="762"/>
    </row>
    <row r="216" spans="6:9" s="2" customFormat="1" ht="12">
      <c r="F216" s="761"/>
      <c r="G216" s="761"/>
      <c r="H216" s="761"/>
      <c r="I216" s="762"/>
    </row>
    <row r="217" spans="6:9" s="2" customFormat="1" ht="12">
      <c r="F217" s="761"/>
      <c r="G217" s="761"/>
      <c r="H217" s="761"/>
      <c r="I217" s="762"/>
    </row>
    <row r="218" spans="6:9" s="2" customFormat="1" ht="12">
      <c r="F218" s="761"/>
      <c r="G218" s="761"/>
      <c r="H218" s="761"/>
      <c r="I218" s="762"/>
    </row>
    <row r="219" spans="6:9" s="2" customFormat="1" ht="12">
      <c r="F219" s="761"/>
      <c r="G219" s="761"/>
      <c r="H219" s="761"/>
      <c r="I219" s="762"/>
    </row>
    <row r="220" spans="6:9" s="2" customFormat="1" ht="12">
      <c r="F220" s="761"/>
      <c r="G220" s="761"/>
      <c r="H220" s="761"/>
      <c r="I220" s="762"/>
    </row>
    <row r="221" spans="6:9" s="2" customFormat="1" ht="12">
      <c r="F221" s="761"/>
      <c r="G221" s="761"/>
      <c r="H221" s="761"/>
      <c r="I221" s="762"/>
    </row>
    <row r="222" spans="6:9" s="2" customFormat="1" ht="12">
      <c r="F222" s="761"/>
      <c r="G222" s="761"/>
      <c r="H222" s="761"/>
      <c r="I222" s="762"/>
    </row>
    <row r="223" spans="6:9" s="2" customFormat="1" ht="12">
      <c r="F223" s="761"/>
      <c r="G223" s="761"/>
      <c r="H223" s="761"/>
      <c r="I223" s="762"/>
    </row>
    <row r="224" spans="6:9" s="2" customFormat="1" ht="12">
      <c r="F224" s="761"/>
      <c r="G224" s="761"/>
      <c r="H224" s="761"/>
      <c r="I224" s="762"/>
    </row>
    <row r="225" spans="6:9" s="2" customFormat="1" ht="12">
      <c r="F225" s="761"/>
      <c r="G225" s="761"/>
      <c r="H225" s="761"/>
      <c r="I225" s="762"/>
    </row>
    <row r="226" spans="6:9" s="2" customFormat="1" ht="12">
      <c r="F226" s="761"/>
      <c r="G226" s="761"/>
      <c r="H226" s="761"/>
      <c r="I226" s="762"/>
    </row>
    <row r="227" spans="6:9" s="2" customFormat="1" ht="12">
      <c r="F227" s="761"/>
      <c r="G227" s="761"/>
      <c r="H227" s="761"/>
      <c r="I227" s="762"/>
    </row>
    <row r="228" spans="6:9" s="2" customFormat="1" ht="12">
      <c r="F228" s="761"/>
      <c r="G228" s="761"/>
      <c r="H228" s="761"/>
      <c r="I228" s="762"/>
    </row>
    <row r="229" spans="6:9" s="2" customFormat="1" ht="12">
      <c r="F229" s="761"/>
      <c r="G229" s="761"/>
      <c r="H229" s="761"/>
      <c r="I229" s="762"/>
    </row>
    <row r="230" spans="6:9" s="2" customFormat="1" ht="12">
      <c r="F230" s="761"/>
      <c r="G230" s="761"/>
      <c r="H230" s="761"/>
      <c r="I230" s="762"/>
    </row>
    <row r="231" spans="6:9" s="2" customFormat="1" ht="12">
      <c r="F231" s="761"/>
      <c r="G231" s="761"/>
      <c r="H231" s="761"/>
      <c r="I231" s="762"/>
    </row>
    <row r="232" spans="6:9" s="2" customFormat="1" ht="12">
      <c r="F232" s="761"/>
      <c r="G232" s="761"/>
      <c r="H232" s="761"/>
      <c r="I232" s="762"/>
    </row>
    <row r="233" spans="6:9" s="2" customFormat="1" ht="12">
      <c r="F233" s="761"/>
      <c r="G233" s="761"/>
      <c r="H233" s="761"/>
      <c r="I233" s="762"/>
    </row>
    <row r="234" spans="6:9" s="2" customFormat="1" ht="12">
      <c r="F234" s="761"/>
      <c r="G234" s="761"/>
      <c r="H234" s="761"/>
      <c r="I234" s="762"/>
    </row>
    <row r="235" spans="6:9" s="2" customFormat="1" ht="12">
      <c r="F235" s="761"/>
      <c r="G235" s="761"/>
      <c r="H235" s="761"/>
      <c r="I235" s="762"/>
    </row>
    <row r="236" spans="6:9" s="2" customFormat="1" ht="12">
      <c r="F236" s="761"/>
      <c r="G236" s="761"/>
      <c r="H236" s="761"/>
      <c r="I236" s="762"/>
    </row>
    <row r="237" spans="6:9" s="2" customFormat="1" ht="12">
      <c r="F237" s="761"/>
      <c r="G237" s="761"/>
      <c r="H237" s="761"/>
      <c r="I237" s="762"/>
    </row>
    <row r="238" spans="6:9" s="2" customFormat="1" ht="12">
      <c r="F238" s="761"/>
      <c r="G238" s="761"/>
      <c r="H238" s="761"/>
      <c r="I238" s="762"/>
    </row>
    <row r="239" spans="6:9" s="2" customFormat="1" ht="12">
      <c r="F239" s="761"/>
      <c r="G239" s="761"/>
      <c r="H239" s="761"/>
      <c r="I239" s="762"/>
    </row>
    <row r="240" spans="6:9" s="2" customFormat="1" ht="12">
      <c r="F240" s="761"/>
      <c r="G240" s="761"/>
      <c r="H240" s="761"/>
      <c r="I240" s="762"/>
    </row>
    <row r="241" spans="6:9" s="2" customFormat="1" ht="12">
      <c r="F241" s="761"/>
      <c r="G241" s="761"/>
      <c r="H241" s="761"/>
      <c r="I241" s="762"/>
    </row>
    <row r="242" spans="6:9" s="2" customFormat="1" ht="12">
      <c r="F242" s="761"/>
      <c r="G242" s="761"/>
      <c r="H242" s="761"/>
      <c r="I242" s="762"/>
    </row>
    <row r="243" spans="6:9" s="2" customFormat="1" ht="12">
      <c r="F243" s="761"/>
      <c r="G243" s="761"/>
      <c r="H243" s="761"/>
      <c r="I243" s="762"/>
    </row>
    <row r="244" spans="6:9" s="2" customFormat="1" ht="12">
      <c r="F244" s="761"/>
      <c r="G244" s="761"/>
      <c r="H244" s="761"/>
      <c r="I244" s="762"/>
    </row>
    <row r="245" spans="6:9" s="2" customFormat="1" ht="12">
      <c r="F245" s="761"/>
      <c r="G245" s="761"/>
      <c r="H245" s="761"/>
      <c r="I245" s="762"/>
    </row>
    <row r="246" spans="6:9" s="2" customFormat="1" ht="12">
      <c r="F246" s="761"/>
      <c r="G246" s="761"/>
      <c r="H246" s="761"/>
      <c r="I246" s="762"/>
    </row>
    <row r="247" spans="6:9" s="2" customFormat="1" ht="12">
      <c r="F247" s="761"/>
      <c r="G247" s="761"/>
      <c r="H247" s="761"/>
      <c r="I247" s="762"/>
    </row>
    <row r="248" spans="6:9" s="2" customFormat="1" ht="12">
      <c r="F248" s="761"/>
      <c r="G248" s="761"/>
      <c r="H248" s="761"/>
      <c r="I248" s="762"/>
    </row>
    <row r="249" spans="6:9" s="2" customFormat="1" ht="12">
      <c r="F249" s="761"/>
      <c r="G249" s="761"/>
      <c r="H249" s="761"/>
      <c r="I249" s="762"/>
    </row>
    <row r="250" spans="6:9" s="2" customFormat="1" ht="12">
      <c r="F250" s="761"/>
      <c r="G250" s="761"/>
      <c r="H250" s="761"/>
      <c r="I250" s="762"/>
    </row>
    <row r="251" spans="6:9" s="2" customFormat="1" ht="12">
      <c r="F251" s="761"/>
      <c r="G251" s="761"/>
      <c r="H251" s="761"/>
      <c r="I251" s="762"/>
    </row>
    <row r="252" spans="6:9" s="2" customFormat="1" ht="12">
      <c r="F252" s="761"/>
      <c r="G252" s="761"/>
      <c r="H252" s="761"/>
      <c r="I252" s="762"/>
    </row>
    <row r="253" spans="6:9" s="2" customFormat="1" ht="12">
      <c r="F253" s="761"/>
      <c r="G253" s="761"/>
      <c r="H253" s="761"/>
      <c r="I253" s="762"/>
    </row>
    <row r="254" spans="6:9" s="2" customFormat="1" ht="12">
      <c r="F254" s="761"/>
      <c r="G254" s="761"/>
      <c r="H254" s="761"/>
      <c r="I254" s="762"/>
    </row>
    <row r="255" spans="6:9" s="2" customFormat="1" ht="12">
      <c r="F255" s="761"/>
      <c r="G255" s="761"/>
      <c r="H255" s="761"/>
      <c r="I255" s="762"/>
    </row>
    <row r="256" spans="6:9" s="2" customFormat="1" ht="12">
      <c r="F256" s="761"/>
      <c r="G256" s="761"/>
      <c r="H256" s="761"/>
      <c r="I256" s="762"/>
    </row>
    <row r="257" spans="6:9" s="2" customFormat="1" ht="12">
      <c r="F257" s="761"/>
      <c r="G257" s="761"/>
      <c r="H257" s="761"/>
      <c r="I257" s="762"/>
    </row>
    <row r="258" spans="6:9" s="2" customFormat="1" ht="12">
      <c r="F258" s="761"/>
      <c r="G258" s="761"/>
      <c r="H258" s="761"/>
      <c r="I258" s="762"/>
    </row>
    <row r="259" spans="6:9" s="2" customFormat="1" ht="12">
      <c r="F259" s="761"/>
      <c r="G259" s="761"/>
      <c r="H259" s="761"/>
      <c r="I259" s="762"/>
    </row>
    <row r="260" spans="6:9" s="2" customFormat="1" ht="12">
      <c r="F260" s="761"/>
      <c r="G260" s="761"/>
      <c r="H260" s="761"/>
      <c r="I260" s="762"/>
    </row>
    <row r="261" spans="6:9" s="2" customFormat="1" ht="12">
      <c r="F261" s="761"/>
      <c r="G261" s="761"/>
      <c r="H261" s="761"/>
      <c r="I261" s="762"/>
    </row>
    <row r="262" spans="6:9" s="2" customFormat="1" ht="12">
      <c r="F262" s="761"/>
      <c r="G262" s="761"/>
      <c r="H262" s="761"/>
      <c r="I262" s="762"/>
    </row>
    <row r="263" spans="6:9" s="2" customFormat="1" ht="12">
      <c r="F263" s="761"/>
      <c r="G263" s="761"/>
      <c r="H263" s="761"/>
      <c r="I263" s="762"/>
    </row>
    <row r="264" spans="6:9" s="2" customFormat="1" ht="12">
      <c r="F264" s="761"/>
      <c r="G264" s="761"/>
      <c r="H264" s="761"/>
      <c r="I264" s="762"/>
    </row>
    <row r="265" spans="6:9" s="2" customFormat="1" ht="12">
      <c r="F265" s="761"/>
      <c r="G265" s="761"/>
      <c r="H265" s="761"/>
      <c r="I265" s="762"/>
    </row>
    <row r="266" spans="6:9" s="2" customFormat="1" ht="12">
      <c r="F266" s="761"/>
      <c r="G266" s="761"/>
      <c r="H266" s="761"/>
      <c r="I266" s="762"/>
    </row>
    <row r="267" spans="6:9" s="2" customFormat="1" ht="12">
      <c r="F267" s="761"/>
      <c r="G267" s="761"/>
      <c r="H267" s="761"/>
      <c r="I267" s="762"/>
    </row>
    <row r="268" spans="6:9" s="2" customFormat="1" ht="12">
      <c r="F268" s="761"/>
      <c r="G268" s="761"/>
      <c r="H268" s="761"/>
      <c r="I268" s="762"/>
    </row>
    <row r="269" spans="6:9" s="2" customFormat="1" ht="12">
      <c r="F269" s="761"/>
      <c r="G269" s="761"/>
      <c r="H269" s="761"/>
      <c r="I269" s="762"/>
    </row>
    <row r="270" spans="6:9" s="2" customFormat="1" ht="12">
      <c r="F270" s="761"/>
      <c r="G270" s="761"/>
      <c r="H270" s="761"/>
      <c r="I270" s="762"/>
    </row>
    <row r="271" spans="6:9" s="2" customFormat="1" ht="12">
      <c r="F271" s="761"/>
      <c r="G271" s="761"/>
      <c r="H271" s="761"/>
      <c r="I271" s="762"/>
    </row>
    <row r="272" spans="6:9" s="2" customFormat="1" ht="12">
      <c r="F272" s="761"/>
      <c r="G272" s="761"/>
      <c r="H272" s="761"/>
      <c r="I272" s="762"/>
    </row>
    <row r="273" spans="6:9" s="2" customFormat="1" ht="12">
      <c r="F273" s="761"/>
      <c r="G273" s="761"/>
      <c r="H273" s="761"/>
      <c r="I273" s="762"/>
    </row>
    <row r="274" spans="6:9" s="2" customFormat="1" ht="12">
      <c r="F274" s="761"/>
      <c r="G274" s="761"/>
      <c r="H274" s="761"/>
      <c r="I274" s="762"/>
    </row>
    <row r="275" spans="6:9" s="2" customFormat="1" ht="12">
      <c r="F275" s="761"/>
      <c r="G275" s="761"/>
      <c r="H275" s="761"/>
      <c r="I275" s="762"/>
    </row>
    <row r="276" spans="6:9" s="2" customFormat="1" ht="12">
      <c r="F276" s="761"/>
      <c r="G276" s="761"/>
      <c r="H276" s="761"/>
      <c r="I276" s="762"/>
    </row>
    <row r="277" spans="6:9" s="2" customFormat="1" ht="12">
      <c r="F277" s="761"/>
      <c r="G277" s="761"/>
      <c r="H277" s="761"/>
      <c r="I277" s="762"/>
    </row>
    <row r="278" spans="6:9" s="2" customFormat="1" ht="12">
      <c r="F278" s="761"/>
      <c r="G278" s="761"/>
      <c r="H278" s="761"/>
      <c r="I278" s="762"/>
    </row>
    <row r="279" spans="6:9" s="2" customFormat="1" ht="12">
      <c r="F279" s="761"/>
      <c r="G279" s="761"/>
      <c r="H279" s="761"/>
      <c r="I279" s="762"/>
    </row>
    <row r="280" spans="6:9" s="2" customFormat="1" ht="12">
      <c r="F280" s="761"/>
      <c r="G280" s="761"/>
      <c r="H280" s="761"/>
      <c r="I280" s="762"/>
    </row>
    <row r="281" spans="6:9" s="2" customFormat="1" ht="12">
      <c r="F281" s="761"/>
      <c r="G281" s="761"/>
      <c r="H281" s="761"/>
      <c r="I281" s="762"/>
    </row>
    <row r="282" spans="6:9" s="2" customFormat="1" ht="12">
      <c r="F282" s="761"/>
      <c r="G282" s="761"/>
      <c r="H282" s="761"/>
      <c r="I282" s="762"/>
    </row>
    <row r="283" spans="6:9" s="2" customFormat="1" ht="12">
      <c r="F283" s="761"/>
      <c r="G283" s="761"/>
      <c r="H283" s="761"/>
      <c r="I283" s="762"/>
    </row>
    <row r="284" spans="6:9" s="2" customFormat="1" ht="12">
      <c r="F284" s="761"/>
      <c r="G284" s="761"/>
      <c r="H284" s="761"/>
      <c r="I284" s="762"/>
    </row>
    <row r="285" spans="6:9" s="2" customFormat="1" ht="12">
      <c r="F285" s="761"/>
      <c r="G285" s="761"/>
      <c r="H285" s="761"/>
      <c r="I285" s="762"/>
    </row>
    <row r="286" spans="6:9" s="2" customFormat="1" ht="12">
      <c r="F286" s="761"/>
      <c r="G286" s="761"/>
      <c r="H286" s="761"/>
      <c r="I286" s="762"/>
    </row>
    <row r="287" spans="6:9" s="2" customFormat="1" ht="12">
      <c r="F287" s="761"/>
      <c r="G287" s="761"/>
      <c r="H287" s="761"/>
      <c r="I287" s="762"/>
    </row>
    <row r="288" spans="6:9" s="2" customFormat="1" ht="12">
      <c r="F288" s="761"/>
      <c r="G288" s="761"/>
      <c r="H288" s="761"/>
      <c r="I288" s="762"/>
    </row>
    <row r="289" spans="6:9" s="2" customFormat="1" ht="12">
      <c r="F289" s="761"/>
      <c r="G289" s="761"/>
      <c r="H289" s="761"/>
      <c r="I289" s="762"/>
    </row>
    <row r="290" spans="6:9" s="2" customFormat="1" ht="12">
      <c r="F290" s="761"/>
      <c r="G290" s="761"/>
      <c r="H290" s="761"/>
      <c r="I290" s="762"/>
    </row>
    <row r="291" spans="6:9" s="2" customFormat="1" ht="12">
      <c r="F291" s="761"/>
      <c r="G291" s="761"/>
      <c r="H291" s="761"/>
      <c r="I291" s="762"/>
    </row>
    <row r="292" spans="6:9" s="2" customFormat="1" ht="12">
      <c r="F292" s="761"/>
      <c r="G292" s="761"/>
      <c r="H292" s="761"/>
      <c r="I292" s="762"/>
    </row>
    <row r="293" spans="6:9" s="2" customFormat="1" ht="12">
      <c r="F293" s="761"/>
      <c r="G293" s="761"/>
      <c r="H293" s="761"/>
      <c r="I293" s="762"/>
    </row>
    <row r="294" spans="6:9" s="2" customFormat="1" ht="12">
      <c r="F294" s="761"/>
      <c r="G294" s="761"/>
      <c r="H294" s="761"/>
      <c r="I294" s="762"/>
    </row>
    <row r="295" spans="6:9" s="2" customFormat="1" ht="12">
      <c r="F295" s="761"/>
      <c r="G295" s="761"/>
      <c r="H295" s="761"/>
      <c r="I295" s="762"/>
    </row>
    <row r="296" spans="6:9" s="2" customFormat="1" ht="12">
      <c r="F296" s="761"/>
      <c r="G296" s="761"/>
      <c r="H296" s="761"/>
      <c r="I296" s="762"/>
    </row>
    <row r="297" spans="6:9" s="2" customFormat="1" ht="12">
      <c r="F297" s="761"/>
      <c r="G297" s="761"/>
      <c r="H297" s="761"/>
      <c r="I297" s="762"/>
    </row>
    <row r="298" spans="6:9" s="2" customFormat="1" ht="12">
      <c r="F298" s="761"/>
      <c r="G298" s="761"/>
      <c r="H298" s="761"/>
      <c r="I298" s="762"/>
    </row>
    <row r="299" spans="6:9" s="2" customFormat="1" ht="12">
      <c r="F299" s="761"/>
      <c r="G299" s="761"/>
      <c r="H299" s="761"/>
      <c r="I299" s="762"/>
    </row>
    <row r="300" spans="6:9" s="2" customFormat="1" ht="12">
      <c r="F300" s="761"/>
      <c r="G300" s="761"/>
      <c r="H300" s="761"/>
      <c r="I300" s="762"/>
    </row>
    <row r="301" spans="6:9" s="2" customFormat="1" ht="12">
      <c r="F301" s="761"/>
      <c r="G301" s="761"/>
      <c r="H301" s="761"/>
      <c r="I301" s="762"/>
    </row>
    <row r="302" spans="6:9" s="2" customFormat="1" ht="12">
      <c r="F302" s="761"/>
      <c r="G302" s="761"/>
      <c r="H302" s="761"/>
      <c r="I302" s="762"/>
    </row>
    <row r="303" spans="6:9" s="2" customFormat="1" ht="12">
      <c r="F303" s="761"/>
      <c r="G303" s="761"/>
      <c r="H303" s="761"/>
      <c r="I303" s="762"/>
    </row>
    <row r="304" spans="6:9" s="2" customFormat="1" ht="12">
      <c r="F304" s="761"/>
      <c r="G304" s="761"/>
      <c r="H304" s="761"/>
      <c r="I304" s="762"/>
    </row>
    <row r="305" spans="6:9" s="2" customFormat="1" ht="12">
      <c r="F305" s="761"/>
      <c r="G305" s="761"/>
      <c r="H305" s="761"/>
      <c r="I305" s="762"/>
    </row>
    <row r="306" spans="6:9" s="2" customFormat="1" ht="12">
      <c r="F306" s="761"/>
      <c r="G306" s="761"/>
      <c r="H306" s="761"/>
      <c r="I306" s="762"/>
    </row>
    <row r="307" spans="6:9" s="2" customFormat="1" ht="12">
      <c r="F307" s="761"/>
      <c r="G307" s="761"/>
      <c r="H307" s="761"/>
      <c r="I307" s="762"/>
    </row>
    <row r="308" spans="6:9" s="2" customFormat="1" ht="12">
      <c r="F308" s="761"/>
      <c r="G308" s="761"/>
      <c r="H308" s="761"/>
      <c r="I308" s="762"/>
    </row>
    <row r="309" spans="6:9" s="2" customFormat="1" ht="12">
      <c r="F309" s="761"/>
      <c r="G309" s="761"/>
      <c r="H309" s="761"/>
      <c r="I309" s="762"/>
    </row>
    <row r="310" spans="6:9" s="2" customFormat="1" ht="12">
      <c r="F310" s="761"/>
      <c r="G310" s="761"/>
      <c r="H310" s="761"/>
      <c r="I310" s="762"/>
    </row>
    <row r="311" spans="6:9" s="2" customFormat="1" ht="12">
      <c r="F311" s="761"/>
      <c r="G311" s="761"/>
      <c r="H311" s="761"/>
      <c r="I311" s="762"/>
    </row>
    <row r="312" spans="6:9" s="2" customFormat="1" ht="12">
      <c r="F312" s="761"/>
      <c r="G312" s="761"/>
      <c r="H312" s="761"/>
      <c r="I312" s="762"/>
    </row>
    <row r="313" spans="6:9" s="2" customFormat="1" ht="12">
      <c r="F313" s="761"/>
      <c r="G313" s="761"/>
      <c r="H313" s="761"/>
      <c r="I313" s="762"/>
    </row>
    <row r="314" spans="6:9" s="2" customFormat="1" ht="12">
      <c r="F314" s="761"/>
      <c r="G314" s="761"/>
      <c r="H314" s="761"/>
      <c r="I314" s="762"/>
    </row>
    <row r="315" spans="6:9" s="2" customFormat="1" ht="12">
      <c r="F315" s="761"/>
      <c r="G315" s="761"/>
      <c r="H315" s="761"/>
      <c r="I315" s="762"/>
    </row>
    <row r="316" spans="6:9" s="2" customFormat="1" ht="12">
      <c r="F316" s="761"/>
      <c r="G316" s="761"/>
      <c r="H316" s="761"/>
      <c r="I316" s="762"/>
    </row>
    <row r="317" spans="6:9" s="2" customFormat="1" ht="12">
      <c r="F317" s="761"/>
      <c r="G317" s="761"/>
      <c r="H317" s="761"/>
      <c r="I317" s="762"/>
    </row>
    <row r="318" spans="6:9" s="2" customFormat="1" ht="12">
      <c r="F318" s="761"/>
      <c r="G318" s="761"/>
      <c r="H318" s="761"/>
      <c r="I318" s="762"/>
    </row>
    <row r="319" spans="6:9" s="2" customFormat="1" ht="12">
      <c r="F319" s="761"/>
      <c r="G319" s="761"/>
      <c r="H319" s="761"/>
      <c r="I319" s="762"/>
    </row>
    <row r="320" spans="6:9" s="2" customFormat="1" ht="12">
      <c r="F320" s="761"/>
      <c r="G320" s="761"/>
      <c r="H320" s="761"/>
      <c r="I320" s="762"/>
    </row>
    <row r="321" spans="6:9" s="2" customFormat="1" ht="12">
      <c r="F321" s="761"/>
      <c r="G321" s="761"/>
      <c r="H321" s="761"/>
      <c r="I321" s="762"/>
    </row>
    <row r="322" spans="6:9" s="2" customFormat="1" ht="12">
      <c r="F322" s="761"/>
      <c r="G322" s="761"/>
      <c r="H322" s="761"/>
      <c r="I322" s="762"/>
    </row>
    <row r="323" spans="6:9" s="2" customFormat="1" ht="12">
      <c r="F323" s="761"/>
      <c r="G323" s="761"/>
      <c r="H323" s="761"/>
      <c r="I323" s="762"/>
    </row>
    <row r="324" spans="6:9" s="2" customFormat="1" ht="12">
      <c r="F324" s="761"/>
      <c r="G324" s="761"/>
      <c r="H324" s="761"/>
      <c r="I324" s="762"/>
    </row>
    <row r="325" spans="6:9" s="2" customFormat="1" ht="12">
      <c r="F325" s="761"/>
      <c r="G325" s="761"/>
      <c r="H325" s="761"/>
      <c r="I325" s="762"/>
    </row>
    <row r="326" spans="6:9" s="2" customFormat="1" ht="12">
      <c r="F326" s="761"/>
      <c r="G326" s="761"/>
      <c r="H326" s="761"/>
      <c r="I326" s="762"/>
    </row>
    <row r="327" spans="6:9" s="2" customFormat="1" ht="12">
      <c r="F327" s="761"/>
      <c r="G327" s="761"/>
      <c r="H327" s="761"/>
      <c r="I327" s="762"/>
    </row>
    <row r="328" spans="6:9" s="2" customFormat="1" ht="12">
      <c r="F328" s="761"/>
      <c r="G328" s="761"/>
      <c r="H328" s="761"/>
      <c r="I328" s="762"/>
    </row>
    <row r="329" spans="6:9" s="2" customFormat="1" ht="12">
      <c r="F329" s="761"/>
      <c r="G329" s="761"/>
      <c r="H329" s="761"/>
      <c r="I329" s="762"/>
    </row>
    <row r="330" spans="6:9" s="2" customFormat="1" ht="12">
      <c r="F330" s="761"/>
      <c r="G330" s="761"/>
      <c r="H330" s="761"/>
      <c r="I330" s="762"/>
    </row>
    <row r="331" spans="6:9" s="2" customFormat="1" ht="12">
      <c r="F331" s="761"/>
      <c r="G331" s="761"/>
      <c r="H331" s="761"/>
      <c r="I331" s="762"/>
    </row>
    <row r="332" spans="6:9" s="2" customFormat="1" ht="12">
      <c r="F332" s="761"/>
      <c r="G332" s="761"/>
      <c r="H332" s="761"/>
      <c r="I332" s="762"/>
    </row>
    <row r="333" spans="6:9" s="2" customFormat="1" ht="12">
      <c r="F333" s="761"/>
      <c r="G333" s="761"/>
      <c r="H333" s="761"/>
      <c r="I333" s="762"/>
    </row>
    <row r="334" spans="6:9" s="2" customFormat="1" ht="12">
      <c r="F334" s="761"/>
      <c r="G334" s="761"/>
      <c r="H334" s="761"/>
      <c r="I334" s="762"/>
    </row>
    <row r="335" spans="6:9" s="2" customFormat="1" ht="12">
      <c r="F335" s="761"/>
      <c r="G335" s="761"/>
      <c r="H335" s="761"/>
      <c r="I335" s="762"/>
    </row>
    <row r="336" spans="6:9" s="2" customFormat="1" ht="12">
      <c r="F336" s="761"/>
      <c r="G336" s="761"/>
      <c r="H336" s="761"/>
      <c r="I336" s="762"/>
    </row>
    <row r="337" spans="6:9" s="2" customFormat="1" ht="12">
      <c r="F337" s="761"/>
      <c r="G337" s="761"/>
      <c r="H337" s="761"/>
      <c r="I337" s="762"/>
    </row>
  </sheetData>
  <sheetProtection/>
  <mergeCells count="41">
    <mergeCell ref="B91:C91"/>
    <mergeCell ref="B92:C92"/>
    <mergeCell ref="B93:C93"/>
    <mergeCell ref="B94:C94"/>
    <mergeCell ref="B95:E95"/>
    <mergeCell ref="B90:C90"/>
    <mergeCell ref="B88:C88"/>
    <mergeCell ref="B89:C89"/>
    <mergeCell ref="B78:C78"/>
    <mergeCell ref="B79:C79"/>
    <mergeCell ref="B80:C80"/>
    <mergeCell ref="B81:C81"/>
    <mergeCell ref="B82:C82"/>
    <mergeCell ref="B83:C83"/>
    <mergeCell ref="B84:C84"/>
    <mergeCell ref="B68:C68"/>
    <mergeCell ref="B69:C69"/>
    <mergeCell ref="B70:C70"/>
    <mergeCell ref="B85:C85"/>
    <mergeCell ref="B86:C86"/>
    <mergeCell ref="B87:C87"/>
    <mergeCell ref="B58:C58"/>
    <mergeCell ref="B71:E71"/>
    <mergeCell ref="B74:C74"/>
    <mergeCell ref="B75:C75"/>
    <mergeCell ref="B76:C76"/>
    <mergeCell ref="B77:C77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</mergeCells>
  <hyperlinks>
    <hyperlink ref="G103" location="REK_1b.01" display="EDP sporočilo #REK-1b.01"/>
    <hyperlink ref="G104" location="REK_1b.06" display="EDP sporočilo #REK-1b.06"/>
    <hyperlink ref="G105" location="REK_1b.19" display="EDP sporočilo #REK-1b.19"/>
    <hyperlink ref="G107" location="REK_1b.19" display="EDP sporočilo #REK-1b.19"/>
    <hyperlink ref="G106" location="REK_1b.19" display="EDP sporočilo #REK-1b.19"/>
  </hyperlinks>
  <printOptions/>
  <pageMargins left="0.75" right="0.75" top="0.35" bottom="0.37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33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9.375" style="7" customWidth="1"/>
    <col min="5" max="5" width="28.00390625" style="7" customWidth="1"/>
    <col min="6" max="6" width="19.875" style="807" customWidth="1"/>
    <col min="7" max="7" width="18.375" style="807" customWidth="1"/>
    <col min="8" max="8" width="7.75390625" style="807" customWidth="1"/>
    <col min="9" max="9" width="7.75390625" style="808" customWidth="1"/>
    <col min="10" max="10" width="9.125" style="7" customWidth="1"/>
    <col min="11" max="11" width="9.25390625" style="7" customWidth="1"/>
    <col min="12" max="16384" width="9.125" style="7" customWidth="1"/>
  </cols>
  <sheetData>
    <row r="1" spans="1:9" ht="12">
      <c r="A1" s="3" t="s">
        <v>224</v>
      </c>
      <c r="B1" s="4"/>
      <c r="C1" s="4"/>
      <c r="D1" s="4"/>
      <c r="E1" s="4"/>
      <c r="F1" s="4"/>
      <c r="G1" s="35" t="s">
        <v>4</v>
      </c>
      <c r="H1" s="35"/>
      <c r="I1" s="759"/>
    </row>
    <row r="2" spans="1:9" ht="12.75">
      <c r="A2" s="3"/>
      <c r="C2" s="4"/>
      <c r="D2" s="4"/>
      <c r="E2" s="4"/>
      <c r="F2" s="4"/>
      <c r="G2" s="702" t="s">
        <v>438</v>
      </c>
      <c r="H2" s="4"/>
      <c r="I2" s="28"/>
    </row>
    <row r="3" spans="1:9" ht="12.75">
      <c r="A3" s="136"/>
      <c r="B3" s="186"/>
      <c r="C3" s="187"/>
      <c r="D3" s="187"/>
      <c r="E3" s="5"/>
      <c r="F3" s="229"/>
      <c r="G3" s="4"/>
      <c r="H3" s="4"/>
      <c r="I3" s="28"/>
    </row>
    <row r="4" spans="1:9" ht="12.75">
      <c r="A4" s="187"/>
      <c r="B4" s="136"/>
      <c r="C4" s="187"/>
      <c r="D4" s="187"/>
      <c r="E4" s="187"/>
      <c r="F4" s="5"/>
      <c r="G4" s="4"/>
      <c r="H4" s="4"/>
      <c r="I4" s="28"/>
    </row>
    <row r="5" spans="1:9" ht="12.75" thickBot="1">
      <c r="A5" s="33"/>
      <c r="B5" s="188" t="s">
        <v>17</v>
      </c>
      <c r="C5" s="189"/>
      <c r="D5" s="12"/>
      <c r="E5" s="12"/>
      <c r="F5" s="12"/>
      <c r="G5" s="4"/>
      <c r="H5" s="4"/>
      <c r="I5" s="28"/>
    </row>
    <row r="6" spans="1:9" ht="12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  <c r="I6" s="28"/>
    </row>
    <row r="7" spans="1:9" ht="12">
      <c r="A7" s="194" t="s">
        <v>192</v>
      </c>
      <c r="B7" s="12" t="s">
        <v>182</v>
      </c>
      <c r="C7" s="195"/>
      <c r="D7" s="12"/>
      <c r="E7" s="12"/>
      <c r="F7" s="196"/>
      <c r="G7" s="4"/>
      <c r="H7" s="4"/>
      <c r="I7" s="28"/>
    </row>
    <row r="8" spans="1:9" ht="12.7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  <c r="I8" s="28"/>
    </row>
    <row r="9" spans="1:9" ht="12">
      <c r="A9" s="5"/>
      <c r="B9" s="12"/>
      <c r="C9" s="12"/>
      <c r="D9" s="12"/>
      <c r="E9" s="12"/>
      <c r="F9" s="12"/>
      <c r="G9" s="4"/>
      <c r="H9" s="4"/>
      <c r="I9" s="28"/>
    </row>
    <row r="10" spans="1:9" ht="12.75" thickBot="1">
      <c r="A10" s="200"/>
      <c r="B10" s="188" t="s">
        <v>5</v>
      </c>
      <c r="C10" s="189"/>
      <c r="D10" s="12"/>
      <c r="E10" s="12"/>
      <c r="F10" s="12"/>
      <c r="G10" s="4"/>
      <c r="H10" s="4"/>
      <c r="I10" s="28"/>
    </row>
    <row r="11" spans="1:9" ht="12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  <c r="I11" s="28"/>
    </row>
    <row r="12" spans="1:9" ht="12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  <c r="I12" s="65"/>
    </row>
    <row r="13" spans="1:9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  <c r="I13" s="65"/>
    </row>
    <row r="14" spans="1:9" ht="11.25">
      <c r="A14" s="5"/>
      <c r="B14" s="12"/>
      <c r="C14" s="12"/>
      <c r="D14" s="12"/>
      <c r="E14" s="12"/>
      <c r="F14" s="12"/>
      <c r="G14" s="10"/>
      <c r="H14" s="10"/>
      <c r="I14" s="65"/>
    </row>
    <row r="15" spans="1:9" ht="12" thickBot="1">
      <c r="A15" s="200"/>
      <c r="B15" s="188" t="s">
        <v>6</v>
      </c>
      <c r="C15" s="189"/>
      <c r="D15" s="33"/>
      <c r="E15" s="33"/>
      <c r="F15" s="33"/>
      <c r="G15" s="10"/>
      <c r="H15" s="10"/>
      <c r="I15" s="65"/>
    </row>
    <row r="16" spans="1:9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  <c r="I16" s="65"/>
    </row>
    <row r="17" spans="1:9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  <c r="I17" s="65"/>
    </row>
    <row r="18" spans="1:9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  <c r="I18" s="65"/>
    </row>
    <row r="19" spans="1:9" ht="12.75">
      <c r="A19" s="194" t="s">
        <v>189</v>
      </c>
      <c r="B19" s="12" t="s">
        <v>190</v>
      </c>
      <c r="C19" s="195"/>
      <c r="D19" s="12"/>
      <c r="E19" s="420"/>
      <c r="F19" s="760"/>
      <c r="G19" s="10"/>
      <c r="H19" s="10"/>
      <c r="I19" s="65"/>
    </row>
    <row r="20" spans="1:9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  <c r="H20" s="10"/>
      <c r="I20" s="65"/>
    </row>
    <row r="21" spans="1:9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761"/>
      <c r="H21" s="761"/>
      <c r="I21" s="762"/>
    </row>
    <row r="22" spans="6:9" s="2" customFormat="1" ht="12.75" thickBot="1">
      <c r="F22" s="761"/>
      <c r="G22" s="761"/>
      <c r="H22" s="761"/>
      <c r="I22" s="762"/>
    </row>
    <row r="23" spans="2:13" s="2" customFormat="1" ht="12.75" thickBot="1">
      <c r="B23" s="19" t="s">
        <v>42</v>
      </c>
      <c r="C23" s="37"/>
      <c r="D23" s="37"/>
      <c r="E23" s="37"/>
      <c r="F23" s="67" t="s">
        <v>19</v>
      </c>
      <c r="G23" s="762"/>
      <c r="H23" s="762"/>
      <c r="I23" s="762"/>
      <c r="J23" s="28"/>
      <c r="K23" s="28"/>
      <c r="L23" s="234"/>
      <c r="M23" s="28"/>
    </row>
    <row r="24" spans="1:13" s="2" customFormat="1" ht="12">
      <c r="A24" s="68" t="s">
        <v>43</v>
      </c>
      <c r="B24" s="69" t="s">
        <v>44</v>
      </c>
      <c r="C24" s="763"/>
      <c r="D24" s="763"/>
      <c r="E24" s="763"/>
      <c r="F24" s="764"/>
      <c r="G24" s="762"/>
      <c r="H24" s="762"/>
      <c r="I24" s="762"/>
      <c r="J24" s="28"/>
      <c r="K24" s="28"/>
      <c r="L24" s="234"/>
      <c r="M24" s="28"/>
    </row>
    <row r="25" spans="1:13" s="2" customFormat="1" ht="12">
      <c r="A25" s="50" t="s">
        <v>45</v>
      </c>
      <c r="B25" s="71" t="s">
        <v>46</v>
      </c>
      <c r="C25" s="765"/>
      <c r="D25" s="765"/>
      <c r="E25" s="765"/>
      <c r="F25" s="766"/>
      <c r="G25" s="762"/>
      <c r="H25" s="762"/>
      <c r="I25" s="762"/>
      <c r="J25" s="28"/>
      <c r="K25" s="28"/>
      <c r="L25" s="234"/>
      <c r="M25" s="28"/>
    </row>
    <row r="26" spans="1:13" s="2" customFormat="1" ht="11.25" customHeight="1">
      <c r="A26" s="73" t="s">
        <v>47</v>
      </c>
      <c r="B26" s="12" t="s">
        <v>48</v>
      </c>
      <c r="C26" s="4"/>
      <c r="D26" s="4"/>
      <c r="E26" s="4"/>
      <c r="F26" s="767"/>
      <c r="G26" s="762"/>
      <c r="H26" s="762"/>
      <c r="I26" s="762"/>
      <c r="J26" s="28"/>
      <c r="K26" s="28"/>
      <c r="L26" s="234"/>
      <c r="M26" s="28"/>
    </row>
    <row r="27" spans="1:13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G27" s="762"/>
      <c r="H27" s="762"/>
      <c r="I27" s="762"/>
      <c r="J27" s="28"/>
      <c r="K27" s="28"/>
      <c r="L27" s="234"/>
      <c r="M27" s="28"/>
    </row>
    <row r="28" spans="1:13" s="2" customFormat="1" ht="11.25" customHeight="1">
      <c r="A28" s="33"/>
      <c r="B28" s="33"/>
      <c r="F28" s="16"/>
      <c r="G28" s="762"/>
      <c r="H28" s="762"/>
      <c r="I28" s="762"/>
      <c r="J28" s="28"/>
      <c r="K28" s="28"/>
      <c r="L28" s="29"/>
      <c r="M28" s="28"/>
    </row>
    <row r="29" spans="1:13" s="2" customFormat="1" ht="9.75" customHeight="1" thickBot="1">
      <c r="A29" s="33"/>
      <c r="B29" s="33"/>
      <c r="F29" s="16"/>
      <c r="G29" s="762"/>
      <c r="H29" s="762"/>
      <c r="I29" s="762"/>
      <c r="J29" s="28"/>
      <c r="K29" s="28"/>
      <c r="L29" s="29"/>
      <c r="M29" s="28"/>
    </row>
    <row r="30" spans="1:13" s="2" customFormat="1" ht="14.25" customHeight="1" thickBot="1">
      <c r="A30" s="36"/>
      <c r="B30" s="19" t="s">
        <v>75</v>
      </c>
      <c r="C30" s="37"/>
      <c r="F30" s="67" t="s">
        <v>19</v>
      </c>
      <c r="G30" s="762"/>
      <c r="H30" s="762"/>
      <c r="I30" s="762"/>
      <c r="J30" s="28"/>
      <c r="K30" s="28"/>
      <c r="L30" s="234"/>
      <c r="M30" s="28"/>
    </row>
    <row r="31" spans="1:13" s="24" customFormat="1" ht="12">
      <c r="A31" s="76">
        <v>201</v>
      </c>
      <c r="B31" s="77" t="s">
        <v>445</v>
      </c>
      <c r="C31" s="13"/>
      <c r="D31" s="13"/>
      <c r="E31" s="13"/>
      <c r="F31" s="238"/>
      <c r="G31" s="769"/>
      <c r="H31" s="769"/>
      <c r="I31" s="769"/>
      <c r="J31" s="65"/>
      <c r="K31" s="65"/>
      <c r="L31" s="234"/>
      <c r="M31" s="65"/>
    </row>
    <row r="32" spans="1:13" s="24" customFormat="1" ht="12">
      <c r="A32" s="78">
        <v>202</v>
      </c>
      <c r="B32" s="770" t="s">
        <v>76</v>
      </c>
      <c r="C32" s="79"/>
      <c r="D32" s="79"/>
      <c r="E32" s="79"/>
      <c r="F32" s="766"/>
      <c r="G32" s="769"/>
      <c r="H32" s="769"/>
      <c r="I32" s="769"/>
      <c r="J32" s="65"/>
      <c r="K32" s="65"/>
      <c r="L32" s="234"/>
      <c r="M32" s="65"/>
    </row>
    <row r="33" spans="1:13" s="24" customFormat="1" ht="12">
      <c r="A33" s="81">
        <v>203</v>
      </c>
      <c r="B33" s="79" t="s">
        <v>51</v>
      </c>
      <c r="C33" s="79"/>
      <c r="D33" s="79"/>
      <c r="E33" s="79"/>
      <c r="F33" s="766"/>
      <c r="G33" s="769"/>
      <c r="H33" s="769"/>
      <c r="I33" s="769"/>
      <c r="J33" s="65"/>
      <c r="K33" s="65"/>
      <c r="L33" s="234"/>
      <c r="M33" s="65"/>
    </row>
    <row r="34" spans="1:13" s="24" customFormat="1" ht="12">
      <c r="A34" s="78">
        <v>213</v>
      </c>
      <c r="B34" s="79" t="s">
        <v>89</v>
      </c>
      <c r="C34" s="79"/>
      <c r="D34" s="79"/>
      <c r="E34" s="79"/>
      <c r="F34" s="766"/>
      <c r="G34" s="769"/>
      <c r="H34" s="769"/>
      <c r="I34" s="769"/>
      <c r="J34" s="65"/>
      <c r="K34" s="65"/>
      <c r="L34" s="234"/>
      <c r="M34" s="65"/>
    </row>
    <row r="35" spans="1:13" s="24" customFormat="1" ht="12">
      <c r="A35" s="870">
        <v>215</v>
      </c>
      <c r="B35" s="10" t="s">
        <v>90</v>
      </c>
      <c r="C35" s="10"/>
      <c r="D35" s="10"/>
      <c r="E35" s="10"/>
      <c r="F35" s="766"/>
      <c r="G35" s="769"/>
      <c r="H35" s="769"/>
      <c r="I35" s="769"/>
      <c r="J35" s="65"/>
      <c r="K35" s="65"/>
      <c r="L35" s="234"/>
      <c r="M35" s="65"/>
    </row>
    <row r="36" spans="1:13" s="24" customFormat="1" ht="12">
      <c r="A36" s="78">
        <v>216</v>
      </c>
      <c r="B36" s="79" t="s">
        <v>91</v>
      </c>
      <c r="C36" s="79"/>
      <c r="D36" s="79"/>
      <c r="E36" s="79"/>
      <c r="F36" s="766"/>
      <c r="G36" s="769"/>
      <c r="H36" s="769"/>
      <c r="I36" s="769"/>
      <c r="J36" s="65"/>
      <c r="K36" s="65"/>
      <c r="L36" s="234"/>
      <c r="M36" s="65"/>
    </row>
    <row r="37" spans="1:13" s="24" customFormat="1" ht="12">
      <c r="A37" s="870">
        <v>217</v>
      </c>
      <c r="B37" s="79" t="s">
        <v>339</v>
      </c>
      <c r="C37" s="79"/>
      <c r="D37" s="79"/>
      <c r="E37" s="79"/>
      <c r="F37" s="766"/>
      <c r="G37" s="769"/>
      <c r="H37" s="769"/>
      <c r="I37" s="769"/>
      <c r="J37" s="65"/>
      <c r="K37" s="65"/>
      <c r="L37" s="234"/>
      <c r="M37" s="65"/>
    </row>
    <row r="38" spans="1:13" s="24" customFormat="1" ht="12">
      <c r="A38" s="78">
        <v>218</v>
      </c>
      <c r="B38" s="114" t="s">
        <v>92</v>
      </c>
      <c r="C38" s="72"/>
      <c r="D38" s="72"/>
      <c r="E38" s="72"/>
      <c r="F38" s="766"/>
      <c r="G38" s="769"/>
      <c r="H38" s="769"/>
      <c r="I38" s="769"/>
      <c r="J38" s="65"/>
      <c r="K38" s="65"/>
      <c r="L38" s="234"/>
      <c r="M38" s="65"/>
    </row>
    <row r="39" spans="1:13" s="24" customFormat="1" ht="12.75" thickBot="1">
      <c r="A39" s="83">
        <v>219</v>
      </c>
      <c r="B39" s="115" t="s">
        <v>93</v>
      </c>
      <c r="C39" s="75"/>
      <c r="D39" s="75"/>
      <c r="E39" s="75"/>
      <c r="F39" s="178"/>
      <c r="G39" s="769"/>
      <c r="H39" s="769"/>
      <c r="I39" s="769"/>
      <c r="J39" s="65"/>
      <c r="K39" s="65"/>
      <c r="L39" s="234"/>
      <c r="M39" s="65"/>
    </row>
    <row r="40" spans="1:12" s="24" customFormat="1" ht="12">
      <c r="A40" s="12"/>
      <c r="B40" s="20"/>
      <c r="C40" s="10"/>
      <c r="D40" s="10"/>
      <c r="E40" s="10"/>
      <c r="F40" s="771"/>
      <c r="G40" s="771"/>
      <c r="H40" s="771"/>
      <c r="I40" s="769"/>
      <c r="J40" s="10"/>
      <c r="K40" s="17"/>
      <c r="L40" s="17"/>
    </row>
    <row r="41" spans="1:12" s="24" customFormat="1" ht="12.75" thickBot="1">
      <c r="A41" s="12"/>
      <c r="B41" s="20"/>
      <c r="C41" s="10"/>
      <c r="D41" s="10"/>
      <c r="E41" s="10"/>
      <c r="F41" s="771"/>
      <c r="G41" s="771"/>
      <c r="H41" s="771"/>
      <c r="I41" s="769"/>
      <c r="J41" s="10"/>
      <c r="K41" s="17"/>
      <c r="L41" s="17"/>
    </row>
    <row r="42" spans="1:11" ht="13.5" thickBot="1">
      <c r="A42" s="84"/>
      <c r="B42" s="772" t="s">
        <v>52</v>
      </c>
      <c r="C42" s="85"/>
      <c r="D42" s="85"/>
      <c r="E42" s="22" t="s">
        <v>11</v>
      </c>
      <c r="F42" s="113" t="s">
        <v>14</v>
      </c>
      <c r="G42" s="231"/>
      <c r="H42" s="231"/>
      <c r="I42" s="231"/>
      <c r="J42" s="773" t="s">
        <v>12</v>
      </c>
      <c r="K42" s="773" t="s">
        <v>13</v>
      </c>
    </row>
    <row r="43" spans="1:11" ht="12" customHeight="1">
      <c r="A43" s="88">
        <v>301</v>
      </c>
      <c r="B43" s="70" t="s">
        <v>44</v>
      </c>
      <c r="C43" s="70"/>
      <c r="D43" s="70"/>
      <c r="E43" s="774"/>
      <c r="F43" s="239"/>
      <c r="G43" s="231"/>
      <c r="H43" s="231"/>
      <c r="I43" s="231"/>
      <c r="J43" s="775"/>
      <c r="K43" s="775"/>
    </row>
    <row r="44" spans="1:11" ht="12" customHeight="1">
      <c r="A44" s="90">
        <v>302</v>
      </c>
      <c r="B44" s="91" t="s">
        <v>46</v>
      </c>
      <c r="C44" s="91"/>
      <c r="D44" s="79"/>
      <c r="E44" s="142"/>
      <c r="F44" s="240" t="s">
        <v>204</v>
      </c>
      <c r="G44" s="231"/>
      <c r="H44" s="231"/>
      <c r="I44" s="231"/>
      <c r="J44" s="776"/>
      <c r="K44" s="776"/>
    </row>
    <row r="45" spans="1:11" ht="12" customHeight="1">
      <c r="A45" s="92">
        <v>303</v>
      </c>
      <c r="B45" s="79" t="s">
        <v>272</v>
      </c>
      <c r="C45" s="79"/>
      <c r="D45" s="91"/>
      <c r="E45" s="142"/>
      <c r="F45" s="142"/>
      <c r="G45" s="231"/>
      <c r="H45" s="231"/>
      <c r="I45" s="231"/>
      <c r="J45" s="776"/>
      <c r="K45" s="776"/>
    </row>
    <row r="46" spans="1:11" s="24" customFormat="1" ht="12" customHeight="1" thickBot="1">
      <c r="A46" s="777">
        <v>304</v>
      </c>
      <c r="B46" s="14" t="s">
        <v>288</v>
      </c>
      <c r="C46" s="14"/>
      <c r="D46" s="75"/>
      <c r="E46" s="143"/>
      <c r="F46" s="241"/>
      <c r="G46" s="231"/>
      <c r="H46" s="231"/>
      <c r="I46" s="231"/>
      <c r="J46" s="778"/>
      <c r="K46" s="779"/>
    </row>
    <row r="47" spans="1:11" s="24" customFormat="1" ht="12" thickBot="1">
      <c r="A47" s="333">
        <v>307</v>
      </c>
      <c r="B47" s="94" t="s">
        <v>290</v>
      </c>
      <c r="C47" s="116"/>
      <c r="D47" s="116"/>
      <c r="E47" s="606"/>
      <c r="F47" s="302"/>
      <c r="G47" s="297"/>
      <c r="H47" s="297"/>
      <c r="I47" s="297"/>
      <c r="J47" s="780">
        <v>30300</v>
      </c>
      <c r="K47" s="780">
        <v>402</v>
      </c>
    </row>
    <row r="48" spans="1:12" s="2" customFormat="1" ht="9.75" customHeight="1">
      <c r="A48" s="16"/>
      <c r="B48" s="16"/>
      <c r="C48" s="16"/>
      <c r="D48" s="16"/>
      <c r="E48" s="17"/>
      <c r="F48" s="781"/>
      <c r="G48" s="781"/>
      <c r="H48" s="781"/>
      <c r="I48" s="782"/>
      <c r="J48" s="4"/>
      <c r="K48" s="4"/>
      <c r="L48" s="4"/>
    </row>
    <row r="49" spans="1:12" s="2" customFormat="1" ht="9.75" customHeight="1">
      <c r="A49" s="16"/>
      <c r="B49" s="16"/>
      <c r="C49" s="16"/>
      <c r="D49" s="16"/>
      <c r="E49" s="17"/>
      <c r="F49" s="781"/>
      <c r="G49" s="781"/>
      <c r="H49" s="781"/>
      <c r="I49" s="782"/>
      <c r="J49" s="4"/>
      <c r="K49" s="4"/>
      <c r="L49" s="4"/>
    </row>
    <row r="50" spans="1:11" s="2" customFormat="1" ht="12" customHeight="1">
      <c r="A50" s="18"/>
      <c r="B50" s="44" t="s">
        <v>283</v>
      </c>
      <c r="C50" s="19"/>
      <c r="D50" s="19"/>
      <c r="E50" s="19"/>
      <c r="F50" s="19"/>
      <c r="G50" s="298"/>
      <c r="H50" s="783"/>
      <c r="I50" s="784"/>
      <c r="J50" s="45"/>
      <c r="K50" s="39"/>
    </row>
    <row r="51" spans="1:11" s="2" customFormat="1" ht="12" customHeight="1" thickBot="1">
      <c r="A51" s="18"/>
      <c r="B51" s="44" t="s">
        <v>69</v>
      </c>
      <c r="C51" s="19"/>
      <c r="D51" s="19"/>
      <c r="E51" s="19"/>
      <c r="F51" s="19"/>
      <c r="G51" s="298"/>
      <c r="H51" s="783"/>
      <c r="I51" s="784"/>
      <c r="J51" s="45"/>
      <c r="K51" s="39"/>
    </row>
    <row r="52" spans="1:11" s="24" customFormat="1" ht="12" thickBot="1">
      <c r="A52" s="20"/>
      <c r="B52" s="1172" t="s">
        <v>8</v>
      </c>
      <c r="C52" s="1173"/>
      <c r="D52" s="22" t="s">
        <v>77</v>
      </c>
      <c r="E52" s="23" t="s">
        <v>11</v>
      </c>
      <c r="F52" s="113" t="s">
        <v>22</v>
      </c>
      <c r="G52" s="113" t="s">
        <v>14</v>
      </c>
      <c r="H52" s="231"/>
      <c r="I52" s="231"/>
      <c r="J52" s="785" t="s">
        <v>12</v>
      </c>
      <c r="K52" s="786" t="s">
        <v>13</v>
      </c>
    </row>
    <row r="53" spans="1:11" s="2" customFormat="1" ht="12">
      <c r="A53" s="49" t="s">
        <v>15</v>
      </c>
      <c r="B53" s="1181" t="s">
        <v>24</v>
      </c>
      <c r="C53" s="1181"/>
      <c r="D53" s="787">
        <v>15.5</v>
      </c>
      <c r="E53" s="788"/>
      <c r="F53" s="789"/>
      <c r="G53" s="239" t="s">
        <v>161</v>
      </c>
      <c r="H53" s="231"/>
      <c r="I53" s="231"/>
      <c r="J53" s="790">
        <v>31018</v>
      </c>
      <c r="K53" s="790">
        <v>4043</v>
      </c>
    </row>
    <row r="54" spans="1:11" s="2" customFormat="1" ht="12">
      <c r="A54" s="50" t="s">
        <v>16</v>
      </c>
      <c r="B54" s="1170" t="s">
        <v>23</v>
      </c>
      <c r="C54" s="1170"/>
      <c r="D54" s="791">
        <v>6.36</v>
      </c>
      <c r="E54" s="792"/>
      <c r="F54" s="793"/>
      <c r="G54" s="240" t="s">
        <v>161</v>
      </c>
      <c r="H54" s="231"/>
      <c r="I54" s="231"/>
      <c r="J54" s="794">
        <v>30916</v>
      </c>
      <c r="K54" s="794">
        <v>4042</v>
      </c>
    </row>
    <row r="55" spans="1:11" s="2" customFormat="1" ht="12">
      <c r="A55" s="50" t="s">
        <v>25</v>
      </c>
      <c r="B55" s="1170" t="s">
        <v>26</v>
      </c>
      <c r="C55" s="1170"/>
      <c r="D55" s="791">
        <v>0.14</v>
      </c>
      <c r="E55" s="792"/>
      <c r="F55" s="793"/>
      <c r="G55" s="301" t="s">
        <v>446</v>
      </c>
      <c r="H55" s="231"/>
      <c r="I55" s="231"/>
      <c r="J55" s="794">
        <v>3078</v>
      </c>
      <c r="K55" s="794">
        <v>4040</v>
      </c>
    </row>
    <row r="56" spans="1:11" s="2" customFormat="1" ht="12">
      <c r="A56" s="50" t="s">
        <v>27</v>
      </c>
      <c r="B56" s="1170" t="s">
        <v>199</v>
      </c>
      <c r="C56" s="1170"/>
      <c r="D56" s="791">
        <v>0.1</v>
      </c>
      <c r="E56" s="792"/>
      <c r="F56" s="793"/>
      <c r="G56" s="240" t="s">
        <v>155</v>
      </c>
      <c r="H56" s="231"/>
      <c r="I56" s="231"/>
      <c r="J56" s="794">
        <v>3088</v>
      </c>
      <c r="K56" s="794">
        <v>4041</v>
      </c>
    </row>
    <row r="57" spans="1:11" s="2" customFormat="1" ht="12.75" thickBot="1">
      <c r="A57" s="50" t="s">
        <v>28</v>
      </c>
      <c r="B57" s="889" t="s">
        <v>202</v>
      </c>
      <c r="C57" s="889"/>
      <c r="D57" s="791">
        <v>15.5</v>
      </c>
      <c r="E57" s="795"/>
      <c r="F57" s="793"/>
      <c r="G57" s="301" t="s">
        <v>162</v>
      </c>
      <c r="H57" s="231"/>
      <c r="I57" s="231"/>
      <c r="J57" s="295">
        <v>31018</v>
      </c>
      <c r="K57" s="295">
        <v>4043</v>
      </c>
    </row>
    <row r="58" spans="1:11" s="2" customFormat="1" ht="12">
      <c r="A58" s="50" t="s">
        <v>30</v>
      </c>
      <c r="B58" s="1193" t="s">
        <v>24</v>
      </c>
      <c r="C58" s="1193"/>
      <c r="D58" s="791">
        <v>15.5</v>
      </c>
      <c r="E58" s="795"/>
      <c r="F58" s="793"/>
      <c r="G58" s="240" t="s">
        <v>447</v>
      </c>
      <c r="H58" s="231"/>
      <c r="I58" s="231"/>
      <c r="J58" s="790">
        <v>31018</v>
      </c>
      <c r="K58" s="796">
        <v>4043</v>
      </c>
    </row>
    <row r="59" spans="1:11" s="2" customFormat="1" ht="12">
      <c r="A59" s="50" t="s">
        <v>31</v>
      </c>
      <c r="B59" s="1170" t="s">
        <v>23</v>
      </c>
      <c r="C59" s="1170"/>
      <c r="D59" s="791">
        <v>6.36</v>
      </c>
      <c r="E59" s="792"/>
      <c r="F59" s="793"/>
      <c r="G59" s="240" t="s">
        <v>163</v>
      </c>
      <c r="H59" s="231"/>
      <c r="I59" s="231"/>
      <c r="J59" s="794">
        <v>30916</v>
      </c>
      <c r="K59" s="797">
        <v>4042</v>
      </c>
    </row>
    <row r="60" spans="1:11" s="2" customFormat="1" ht="33.75">
      <c r="A60" s="50" t="s">
        <v>32</v>
      </c>
      <c r="B60" s="1170" t="s">
        <v>199</v>
      </c>
      <c r="C60" s="1170"/>
      <c r="D60" s="791">
        <v>0.1</v>
      </c>
      <c r="E60" s="792"/>
      <c r="F60" s="793"/>
      <c r="G60" s="445" t="s">
        <v>338</v>
      </c>
      <c r="H60" s="231"/>
      <c r="I60" s="231"/>
      <c r="J60" s="794">
        <v>3088</v>
      </c>
      <c r="K60" s="797">
        <v>4041</v>
      </c>
    </row>
    <row r="61" spans="1:11" s="2" customFormat="1" ht="12">
      <c r="A61" s="50" t="s">
        <v>71</v>
      </c>
      <c r="B61" s="1170" t="s">
        <v>23</v>
      </c>
      <c r="C61" s="1170"/>
      <c r="D61" s="791">
        <v>6.36</v>
      </c>
      <c r="E61" s="792"/>
      <c r="F61" s="793"/>
      <c r="G61" s="240" t="s">
        <v>164</v>
      </c>
      <c r="H61" s="231"/>
      <c r="I61" s="231"/>
      <c r="J61" s="794">
        <v>30916</v>
      </c>
      <c r="K61" s="797">
        <v>4042</v>
      </c>
    </row>
    <row r="62" spans="1:11" s="2" customFormat="1" ht="12">
      <c r="A62" s="50" t="s">
        <v>33</v>
      </c>
      <c r="B62" s="1193" t="s">
        <v>24</v>
      </c>
      <c r="C62" s="1193"/>
      <c r="D62" s="791">
        <v>15.5</v>
      </c>
      <c r="E62" s="795"/>
      <c r="F62" s="793"/>
      <c r="G62" s="240" t="s">
        <v>165</v>
      </c>
      <c r="H62" s="231"/>
      <c r="I62" s="231"/>
      <c r="J62" s="794">
        <v>31018</v>
      </c>
      <c r="K62" s="797">
        <v>4043</v>
      </c>
    </row>
    <row r="63" spans="1:11" s="2" customFormat="1" ht="12">
      <c r="A63" s="50" t="s">
        <v>72</v>
      </c>
      <c r="B63" s="1170" t="s">
        <v>23</v>
      </c>
      <c r="C63" s="1170"/>
      <c r="D63" s="791">
        <v>6.36</v>
      </c>
      <c r="E63" s="792"/>
      <c r="F63" s="793"/>
      <c r="G63" s="240" t="s">
        <v>165</v>
      </c>
      <c r="H63" s="231"/>
      <c r="I63" s="231"/>
      <c r="J63" s="794">
        <v>30916</v>
      </c>
      <c r="K63" s="797">
        <v>4042</v>
      </c>
    </row>
    <row r="64" spans="1:11" s="2" customFormat="1" ht="12">
      <c r="A64" s="50" t="s">
        <v>61</v>
      </c>
      <c r="B64" s="1170" t="s">
        <v>26</v>
      </c>
      <c r="C64" s="1170"/>
      <c r="D64" s="791">
        <v>0.14</v>
      </c>
      <c r="E64" s="792"/>
      <c r="F64" s="793"/>
      <c r="G64" s="240" t="s">
        <v>165</v>
      </c>
      <c r="H64" s="231"/>
      <c r="I64" s="231"/>
      <c r="J64" s="794">
        <v>3078</v>
      </c>
      <c r="K64" s="797">
        <v>4040</v>
      </c>
    </row>
    <row r="65" spans="1:11" s="2" customFormat="1" ht="12">
      <c r="A65" s="50" t="s">
        <v>79</v>
      </c>
      <c r="B65" s="1170" t="s">
        <v>199</v>
      </c>
      <c r="C65" s="1170"/>
      <c r="D65" s="791">
        <v>0.1</v>
      </c>
      <c r="E65" s="792"/>
      <c r="F65" s="793"/>
      <c r="G65" s="240" t="s">
        <v>165</v>
      </c>
      <c r="H65" s="231"/>
      <c r="I65" s="231"/>
      <c r="J65" s="794">
        <v>3088</v>
      </c>
      <c r="K65" s="797">
        <v>4041</v>
      </c>
    </row>
    <row r="66" spans="1:11" s="2" customFormat="1" ht="12">
      <c r="A66" s="50" t="s">
        <v>80</v>
      </c>
      <c r="B66" s="1170" t="s">
        <v>23</v>
      </c>
      <c r="C66" s="1170"/>
      <c r="D66" s="791">
        <v>6.36</v>
      </c>
      <c r="E66" s="792"/>
      <c r="F66" s="793"/>
      <c r="G66" s="240" t="s">
        <v>166</v>
      </c>
      <c r="H66" s="231"/>
      <c r="I66" s="231"/>
      <c r="J66" s="794">
        <v>30916</v>
      </c>
      <c r="K66" s="797">
        <v>4042</v>
      </c>
    </row>
    <row r="67" spans="1:11" s="2" customFormat="1" ht="12">
      <c r="A67" s="50" t="s">
        <v>81</v>
      </c>
      <c r="B67" s="1170" t="s">
        <v>23</v>
      </c>
      <c r="C67" s="1170"/>
      <c r="D67" s="791">
        <v>6.36</v>
      </c>
      <c r="E67" s="792"/>
      <c r="F67" s="793"/>
      <c r="G67" s="240" t="s">
        <v>167</v>
      </c>
      <c r="H67" s="231"/>
      <c r="I67" s="231"/>
      <c r="J67" s="794">
        <v>30916</v>
      </c>
      <c r="K67" s="797">
        <v>4042</v>
      </c>
    </row>
    <row r="68" spans="1:11" s="2" customFormat="1" ht="12">
      <c r="A68" s="50" t="s">
        <v>82</v>
      </c>
      <c r="B68" s="1193" t="s">
        <v>24</v>
      </c>
      <c r="C68" s="1193"/>
      <c r="D68" s="791">
        <v>15.5</v>
      </c>
      <c r="E68" s="795"/>
      <c r="F68" s="793"/>
      <c r="G68" s="240" t="s">
        <v>168</v>
      </c>
      <c r="H68" s="231"/>
      <c r="I68" s="231"/>
      <c r="J68" s="794">
        <v>31018</v>
      </c>
      <c r="K68" s="797">
        <v>4043</v>
      </c>
    </row>
    <row r="69" spans="1:11" s="2" customFormat="1" ht="12">
      <c r="A69" s="50" t="s">
        <v>83</v>
      </c>
      <c r="B69" s="1170" t="s">
        <v>23</v>
      </c>
      <c r="C69" s="1170"/>
      <c r="D69" s="791">
        <v>6.36</v>
      </c>
      <c r="E69" s="792"/>
      <c r="F69" s="793"/>
      <c r="G69" s="240" t="s">
        <v>168</v>
      </c>
      <c r="H69" s="231"/>
      <c r="I69" s="231"/>
      <c r="J69" s="794">
        <v>30916</v>
      </c>
      <c r="K69" s="797">
        <v>4042</v>
      </c>
    </row>
    <row r="70" spans="1:11" s="2" customFormat="1" ht="12.75" thickBot="1">
      <c r="A70" s="50" t="s">
        <v>84</v>
      </c>
      <c r="B70" s="1170" t="s">
        <v>26</v>
      </c>
      <c r="C70" s="1170"/>
      <c r="D70" s="305">
        <v>0.14</v>
      </c>
      <c r="E70" s="792"/>
      <c r="F70" s="300"/>
      <c r="G70" s="240" t="s">
        <v>168</v>
      </c>
      <c r="H70" s="231"/>
      <c r="I70" s="231"/>
      <c r="J70" s="303">
        <v>3078</v>
      </c>
      <c r="K70" s="304">
        <v>4040</v>
      </c>
    </row>
    <row r="71" spans="1:11" s="2" customFormat="1" ht="12.75" thickBot="1">
      <c r="A71" s="59" t="s">
        <v>34</v>
      </c>
      <c r="B71" s="1180" t="s">
        <v>29</v>
      </c>
      <c r="C71" s="1180"/>
      <c r="D71" s="1180"/>
      <c r="E71" s="1180"/>
      <c r="F71" s="798"/>
      <c r="G71" s="285"/>
      <c r="H71" s="799"/>
      <c r="I71" s="799"/>
      <c r="J71" s="28"/>
      <c r="K71" s="4"/>
    </row>
    <row r="72" spans="1:12" s="2" customFormat="1" ht="12">
      <c r="A72" s="26"/>
      <c r="B72" s="27"/>
      <c r="C72" s="27"/>
      <c r="D72" s="27"/>
      <c r="E72" s="27"/>
      <c r="G72" s="800"/>
      <c r="H72" s="801"/>
      <c r="I72" s="801"/>
      <c r="J72" s="28"/>
      <c r="K72" s="29"/>
      <c r="L72" s="29"/>
    </row>
    <row r="73" spans="2:10" s="2" customFormat="1" ht="12.75" thickBot="1">
      <c r="B73" s="44" t="s">
        <v>70</v>
      </c>
      <c r="C73" s="37"/>
      <c r="D73" s="37"/>
      <c r="E73" s="37"/>
      <c r="F73" s="37"/>
      <c r="G73" s="802"/>
      <c r="H73" s="803"/>
      <c r="I73" s="762"/>
      <c r="J73" s="39"/>
    </row>
    <row r="74" spans="2:11" s="2" customFormat="1" ht="12.75" thickBot="1">
      <c r="B74" s="1172" t="s">
        <v>8</v>
      </c>
      <c r="C74" s="1173"/>
      <c r="D74" s="22" t="s">
        <v>77</v>
      </c>
      <c r="E74" s="23" t="s">
        <v>11</v>
      </c>
      <c r="F74" s="113" t="s">
        <v>22</v>
      </c>
      <c r="G74" s="23" t="s">
        <v>14</v>
      </c>
      <c r="H74" s="231"/>
      <c r="I74" s="231"/>
      <c r="J74" s="773" t="s">
        <v>86</v>
      </c>
      <c r="K74" s="786" t="s">
        <v>13</v>
      </c>
    </row>
    <row r="75" spans="1:11" s="2" customFormat="1" ht="12">
      <c r="A75" s="49" t="s">
        <v>35</v>
      </c>
      <c r="B75" s="1181" t="s">
        <v>24</v>
      </c>
      <c r="C75" s="1181"/>
      <c r="D75" s="787">
        <v>8.85</v>
      </c>
      <c r="E75" s="615"/>
      <c r="F75" s="743" t="s">
        <v>448</v>
      </c>
      <c r="G75" s="301" t="s">
        <v>159</v>
      </c>
      <c r="H75" s="231"/>
      <c r="I75" s="231"/>
      <c r="J75" s="790">
        <v>31019</v>
      </c>
      <c r="K75" s="796">
        <v>4043</v>
      </c>
    </row>
    <row r="76" spans="1:11" s="2" customFormat="1" ht="12.75" thickBot="1">
      <c r="A76" s="50" t="s">
        <v>36</v>
      </c>
      <c r="B76" s="1170" t="s">
        <v>23</v>
      </c>
      <c r="C76" s="1170"/>
      <c r="D76" s="791">
        <v>6.56</v>
      </c>
      <c r="E76" s="616"/>
      <c r="F76" s="793"/>
      <c r="G76" s="301" t="s">
        <v>160</v>
      </c>
      <c r="H76" s="231"/>
      <c r="I76" s="231"/>
      <c r="J76" s="794">
        <v>30917</v>
      </c>
      <c r="K76" s="797">
        <v>4042</v>
      </c>
    </row>
    <row r="77" spans="1:11" s="2" customFormat="1" ht="12">
      <c r="A77" s="50" t="s">
        <v>37</v>
      </c>
      <c r="B77" s="1170" t="s">
        <v>26</v>
      </c>
      <c r="C77" s="1170"/>
      <c r="D77" s="791">
        <v>0.06</v>
      </c>
      <c r="E77" s="616"/>
      <c r="F77" s="743" t="s">
        <v>448</v>
      </c>
      <c r="G77" s="301" t="s">
        <v>159</v>
      </c>
      <c r="H77" s="231"/>
      <c r="I77" s="231"/>
      <c r="J77" s="794">
        <v>3079</v>
      </c>
      <c r="K77" s="797">
        <v>4040</v>
      </c>
    </row>
    <row r="78" spans="1:11" s="2" customFormat="1" ht="12">
      <c r="A78" s="50" t="s">
        <v>38</v>
      </c>
      <c r="B78" s="1170" t="s">
        <v>199</v>
      </c>
      <c r="C78" s="1170"/>
      <c r="D78" s="791">
        <v>0.1</v>
      </c>
      <c r="E78" s="616"/>
      <c r="F78" s="793"/>
      <c r="G78" s="301" t="s">
        <v>159</v>
      </c>
      <c r="H78" s="231"/>
      <c r="I78" s="231"/>
      <c r="J78" s="794">
        <v>3089</v>
      </c>
      <c r="K78" s="797">
        <v>4041</v>
      </c>
    </row>
    <row r="79" spans="1:11" s="2" customFormat="1" ht="12">
      <c r="A79" s="50" t="s">
        <v>39</v>
      </c>
      <c r="B79" s="1170" t="s">
        <v>200</v>
      </c>
      <c r="C79" s="1170"/>
      <c r="D79" s="791">
        <v>0.53</v>
      </c>
      <c r="E79" s="617"/>
      <c r="F79" s="793"/>
      <c r="G79" s="301" t="s">
        <v>160</v>
      </c>
      <c r="H79" s="231"/>
      <c r="I79" s="231"/>
      <c r="J79" s="293">
        <v>30902</v>
      </c>
      <c r="K79" s="294">
        <v>4042</v>
      </c>
    </row>
    <row r="80" spans="1:11" s="2" customFormat="1" ht="33.75">
      <c r="A80" s="50" t="s">
        <v>94</v>
      </c>
      <c r="B80" s="1170" t="s">
        <v>199</v>
      </c>
      <c r="C80" s="1170"/>
      <c r="D80" s="791">
        <v>0.1</v>
      </c>
      <c r="E80" s="616"/>
      <c r="F80" s="793"/>
      <c r="G80" s="445" t="s">
        <v>338</v>
      </c>
      <c r="H80" s="231"/>
      <c r="I80" s="231"/>
      <c r="J80" s="794">
        <v>3089</v>
      </c>
      <c r="K80" s="797">
        <v>4041</v>
      </c>
    </row>
    <row r="81" spans="1:11" s="2" customFormat="1" ht="12">
      <c r="A81" s="50" t="s">
        <v>41</v>
      </c>
      <c r="B81" s="1170" t="s">
        <v>200</v>
      </c>
      <c r="C81" s="1170"/>
      <c r="D81" s="791">
        <v>0.53</v>
      </c>
      <c r="E81" s="617"/>
      <c r="F81" s="793"/>
      <c r="G81" s="240" t="s">
        <v>163</v>
      </c>
      <c r="H81" s="231"/>
      <c r="I81" s="231"/>
      <c r="J81" s="293">
        <v>30902</v>
      </c>
      <c r="K81" s="294">
        <v>4042</v>
      </c>
    </row>
    <row r="82" spans="1:11" s="2" customFormat="1" ht="12">
      <c r="A82" s="50" t="s">
        <v>95</v>
      </c>
      <c r="B82" s="1170" t="s">
        <v>200</v>
      </c>
      <c r="C82" s="1170"/>
      <c r="D82" s="791">
        <v>0.53</v>
      </c>
      <c r="E82" s="617"/>
      <c r="F82" s="793"/>
      <c r="G82" s="240" t="s">
        <v>164</v>
      </c>
      <c r="H82" s="231"/>
      <c r="I82" s="231"/>
      <c r="J82" s="293">
        <v>30902</v>
      </c>
      <c r="K82" s="294">
        <v>4042</v>
      </c>
    </row>
    <row r="83" spans="1:11" s="2" customFormat="1" ht="12">
      <c r="A83" s="50" t="s">
        <v>96</v>
      </c>
      <c r="B83" s="1193" t="s">
        <v>24</v>
      </c>
      <c r="C83" s="1193"/>
      <c r="D83" s="791">
        <v>8.85</v>
      </c>
      <c r="E83" s="618"/>
      <c r="F83" s="793"/>
      <c r="G83" s="240" t="s">
        <v>165</v>
      </c>
      <c r="H83" s="231"/>
      <c r="I83" s="231"/>
      <c r="J83" s="295">
        <v>31019</v>
      </c>
      <c r="K83" s="296">
        <v>4043</v>
      </c>
    </row>
    <row r="84" spans="1:11" s="2" customFormat="1" ht="12">
      <c r="A84" s="50" t="s">
        <v>97</v>
      </c>
      <c r="B84" s="1170" t="s">
        <v>23</v>
      </c>
      <c r="C84" s="1170"/>
      <c r="D84" s="306">
        <v>6.56</v>
      </c>
      <c r="E84" s="616"/>
      <c r="F84" s="793"/>
      <c r="G84" s="240" t="s">
        <v>165</v>
      </c>
      <c r="H84" s="231"/>
      <c r="I84" s="231"/>
      <c r="J84" s="794">
        <v>30917</v>
      </c>
      <c r="K84" s="797">
        <v>4042</v>
      </c>
    </row>
    <row r="85" spans="1:11" s="2" customFormat="1" ht="12">
      <c r="A85" s="50" t="s">
        <v>62</v>
      </c>
      <c r="B85" s="1170" t="s">
        <v>26</v>
      </c>
      <c r="C85" s="1170"/>
      <c r="D85" s="791">
        <v>0.06</v>
      </c>
      <c r="E85" s="616"/>
      <c r="F85" s="793"/>
      <c r="G85" s="240" t="s">
        <v>165</v>
      </c>
      <c r="H85" s="231"/>
      <c r="I85" s="231"/>
      <c r="J85" s="794">
        <v>3079</v>
      </c>
      <c r="K85" s="797">
        <v>4040</v>
      </c>
    </row>
    <row r="86" spans="1:11" s="2" customFormat="1" ht="12">
      <c r="A86" s="50" t="s">
        <v>63</v>
      </c>
      <c r="B86" s="1170" t="s">
        <v>199</v>
      </c>
      <c r="C86" s="1170"/>
      <c r="D86" s="791">
        <v>0.1</v>
      </c>
      <c r="E86" s="616"/>
      <c r="F86" s="793"/>
      <c r="G86" s="240" t="s">
        <v>165</v>
      </c>
      <c r="H86" s="231"/>
      <c r="I86" s="231"/>
      <c r="J86" s="794">
        <v>3089</v>
      </c>
      <c r="K86" s="797">
        <v>4041</v>
      </c>
    </row>
    <row r="87" spans="1:11" s="2" customFormat="1" ht="12">
      <c r="A87" s="50" t="s">
        <v>98</v>
      </c>
      <c r="B87" s="1170" t="s">
        <v>23</v>
      </c>
      <c r="C87" s="1170"/>
      <c r="D87" s="306">
        <v>6.56</v>
      </c>
      <c r="E87" s="616"/>
      <c r="F87" s="793"/>
      <c r="G87" s="240" t="s">
        <v>166</v>
      </c>
      <c r="H87" s="231"/>
      <c r="I87" s="231"/>
      <c r="J87" s="794">
        <v>30917</v>
      </c>
      <c r="K87" s="797">
        <v>4042</v>
      </c>
    </row>
    <row r="88" spans="1:11" s="2" customFormat="1" ht="12">
      <c r="A88" s="50" t="s">
        <v>99</v>
      </c>
      <c r="B88" s="1170" t="s">
        <v>200</v>
      </c>
      <c r="C88" s="1170"/>
      <c r="D88" s="791">
        <v>0.53</v>
      </c>
      <c r="E88" s="617"/>
      <c r="F88" s="793"/>
      <c r="G88" s="240" t="s">
        <v>166</v>
      </c>
      <c r="H88" s="231"/>
      <c r="I88" s="231"/>
      <c r="J88" s="794">
        <v>30902</v>
      </c>
      <c r="K88" s="797">
        <v>4042</v>
      </c>
    </row>
    <row r="89" spans="1:11" s="2" customFormat="1" ht="12">
      <c r="A89" s="50" t="s">
        <v>100</v>
      </c>
      <c r="B89" s="1170" t="s">
        <v>23</v>
      </c>
      <c r="C89" s="1170"/>
      <c r="D89" s="306">
        <v>6.56</v>
      </c>
      <c r="E89" s="616"/>
      <c r="F89" s="793"/>
      <c r="G89" s="240" t="s">
        <v>167</v>
      </c>
      <c r="H89" s="231"/>
      <c r="I89" s="231"/>
      <c r="J89" s="794">
        <v>30917</v>
      </c>
      <c r="K89" s="797">
        <v>4042</v>
      </c>
    </row>
    <row r="90" spans="1:11" s="2" customFormat="1" ht="12">
      <c r="A90" s="50" t="s">
        <v>101</v>
      </c>
      <c r="B90" s="1193" t="s">
        <v>24</v>
      </c>
      <c r="C90" s="1193"/>
      <c r="D90" s="306">
        <v>8.85</v>
      </c>
      <c r="E90" s="618"/>
      <c r="F90" s="793"/>
      <c r="G90" s="240" t="s">
        <v>168</v>
      </c>
      <c r="H90" s="231"/>
      <c r="I90" s="231"/>
      <c r="J90" s="295">
        <v>31019</v>
      </c>
      <c r="K90" s="296">
        <v>4043</v>
      </c>
    </row>
    <row r="91" spans="1:11" s="2" customFormat="1" ht="12">
      <c r="A91" s="50" t="s">
        <v>102</v>
      </c>
      <c r="B91" s="1170" t="s">
        <v>23</v>
      </c>
      <c r="C91" s="1170"/>
      <c r="D91" s="791">
        <v>6.56</v>
      </c>
      <c r="E91" s="616"/>
      <c r="F91" s="793"/>
      <c r="G91" s="240" t="s">
        <v>168</v>
      </c>
      <c r="H91" s="231"/>
      <c r="I91" s="231"/>
      <c r="J91" s="794">
        <v>30917</v>
      </c>
      <c r="K91" s="797">
        <v>4042</v>
      </c>
    </row>
    <row r="92" spans="1:11" s="2" customFormat="1" ht="12">
      <c r="A92" s="51" t="s">
        <v>103</v>
      </c>
      <c r="B92" s="1170" t="s">
        <v>26</v>
      </c>
      <c r="C92" s="1170"/>
      <c r="D92" s="791">
        <v>0.06</v>
      </c>
      <c r="E92" s="616"/>
      <c r="F92" s="793"/>
      <c r="G92" s="240" t="s">
        <v>168</v>
      </c>
      <c r="H92" s="231"/>
      <c r="I92" s="231"/>
      <c r="J92" s="794">
        <v>3079</v>
      </c>
      <c r="K92" s="797">
        <v>4040</v>
      </c>
    </row>
    <row r="93" spans="1:11" s="2" customFormat="1" ht="12.75" thickBot="1">
      <c r="A93" s="51" t="s">
        <v>104</v>
      </c>
      <c r="B93" s="1170" t="s">
        <v>200</v>
      </c>
      <c r="C93" s="1170"/>
      <c r="D93" s="305">
        <v>0.53</v>
      </c>
      <c r="E93" s="617"/>
      <c r="F93" s="299"/>
      <c r="G93" s="240" t="s">
        <v>168</v>
      </c>
      <c r="H93" s="231"/>
      <c r="I93" s="231"/>
      <c r="J93" s="804">
        <v>30902</v>
      </c>
      <c r="K93" s="805">
        <v>4042</v>
      </c>
    </row>
    <row r="94" spans="1:11" s="2" customFormat="1" ht="12.75" thickBot="1">
      <c r="A94" s="59" t="s">
        <v>40</v>
      </c>
      <c r="B94" s="1180" t="s">
        <v>29</v>
      </c>
      <c r="C94" s="1180"/>
      <c r="D94" s="1180"/>
      <c r="E94" s="1180"/>
      <c r="F94" s="285"/>
      <c r="G94" s="285"/>
      <c r="H94" s="799"/>
      <c r="I94" s="799"/>
      <c r="J94" s="28"/>
      <c r="K94" s="28"/>
    </row>
    <row r="95" spans="6:9" s="2" customFormat="1" ht="12">
      <c r="F95" s="761"/>
      <c r="G95" s="761"/>
      <c r="H95" s="761"/>
      <c r="I95" s="762"/>
    </row>
    <row r="97" spans="6:9" s="2" customFormat="1" ht="12">
      <c r="F97" s="761"/>
      <c r="G97" s="761"/>
      <c r="H97" s="761"/>
      <c r="I97" s="762"/>
    </row>
    <row r="98" spans="1:9" s="2" customFormat="1" ht="12">
      <c r="A98" s="212" t="s">
        <v>139</v>
      </c>
      <c r="B98" s="307"/>
      <c r="F98" s="761"/>
      <c r="G98" s="761"/>
      <c r="H98" s="761"/>
      <c r="I98" s="762"/>
    </row>
    <row r="99" spans="1:9" s="2" customFormat="1" ht="12">
      <c r="A99" s="2" t="s">
        <v>142</v>
      </c>
      <c r="B99" s="2" t="s">
        <v>205</v>
      </c>
      <c r="F99" s="761"/>
      <c r="G99" s="761"/>
      <c r="H99" s="761"/>
      <c r="I99" s="762"/>
    </row>
    <row r="100" spans="6:9" s="2" customFormat="1" ht="12">
      <c r="F100" s="761"/>
      <c r="G100" s="761"/>
      <c r="H100" s="761"/>
      <c r="I100" s="762"/>
    </row>
    <row r="101" spans="1:9" s="2" customFormat="1" ht="12.75">
      <c r="A101" s="135"/>
      <c r="B101" s="135" t="s">
        <v>216</v>
      </c>
      <c r="F101" s="761"/>
      <c r="G101" s="761"/>
      <c r="H101" s="761"/>
      <c r="I101" s="762"/>
    </row>
    <row r="102" spans="1:9" s="2" customFormat="1" ht="12.75">
      <c r="A102" s="2" t="s">
        <v>142</v>
      </c>
      <c r="B102" s="136" t="s">
        <v>320</v>
      </c>
      <c r="C102" s="136"/>
      <c r="D102" s="136"/>
      <c r="E102" s="136"/>
      <c r="F102" s="761"/>
      <c r="G102" s="806" t="s">
        <v>444</v>
      </c>
      <c r="H102" s="761"/>
      <c r="I102" s="762"/>
    </row>
    <row r="103" spans="1:9" s="2" customFormat="1" ht="12.75">
      <c r="A103" s="2" t="s">
        <v>152</v>
      </c>
      <c r="B103" s="136" t="s">
        <v>237</v>
      </c>
      <c r="F103" s="761"/>
      <c r="G103" s="806" t="s">
        <v>255</v>
      </c>
      <c r="H103" s="761"/>
      <c r="I103" s="762"/>
    </row>
    <row r="104" spans="1:9" s="2" customFormat="1" ht="12.75">
      <c r="A104" s="2" t="s">
        <v>144</v>
      </c>
      <c r="B104" s="420" t="s">
        <v>353</v>
      </c>
      <c r="F104" s="761"/>
      <c r="G104" s="806" t="s">
        <v>352</v>
      </c>
      <c r="H104" s="761"/>
      <c r="I104" s="762"/>
    </row>
    <row r="105" spans="6:9" s="2" customFormat="1" ht="12">
      <c r="F105" s="761"/>
      <c r="G105" s="761"/>
      <c r="H105" s="761"/>
      <c r="I105" s="762"/>
    </row>
    <row r="106" spans="2:9" s="2" customFormat="1" ht="24" customHeight="1">
      <c r="B106" s="1219" t="s">
        <v>450</v>
      </c>
      <c r="C106" s="1219"/>
      <c r="D106" s="1219"/>
      <c r="E106" s="1219"/>
      <c r="F106" s="1219"/>
      <c r="G106" s="744" t="s">
        <v>354</v>
      </c>
      <c r="H106" s="761"/>
      <c r="I106" s="762"/>
    </row>
    <row r="107" spans="2:9" s="2" customFormat="1" ht="26.25" customHeight="1">
      <c r="B107" s="1219" t="s">
        <v>449</v>
      </c>
      <c r="C107" s="1219"/>
      <c r="D107" s="1219"/>
      <c r="E107" s="1219"/>
      <c r="F107" s="1219"/>
      <c r="G107" s="744" t="s">
        <v>354</v>
      </c>
      <c r="H107" s="761"/>
      <c r="I107" s="762"/>
    </row>
    <row r="108" spans="6:9" s="2" customFormat="1" ht="12">
      <c r="F108" s="761"/>
      <c r="G108" s="761"/>
      <c r="H108" s="761"/>
      <c r="I108" s="762"/>
    </row>
    <row r="109" spans="6:9" s="2" customFormat="1" ht="12">
      <c r="F109" s="761"/>
      <c r="G109" s="761"/>
      <c r="H109" s="761"/>
      <c r="I109" s="762"/>
    </row>
    <row r="110" spans="6:9" s="2" customFormat="1" ht="12">
      <c r="F110" s="761"/>
      <c r="G110" s="761"/>
      <c r="H110" s="761"/>
      <c r="I110" s="762"/>
    </row>
    <row r="111" spans="6:9" s="2" customFormat="1" ht="12">
      <c r="F111" s="761"/>
      <c r="G111" s="761"/>
      <c r="H111" s="761"/>
      <c r="I111" s="762"/>
    </row>
    <row r="112" spans="6:9" s="2" customFormat="1" ht="12">
      <c r="F112" s="761"/>
      <c r="G112" s="761"/>
      <c r="H112" s="761"/>
      <c r="I112" s="762"/>
    </row>
    <row r="113" spans="6:9" s="2" customFormat="1" ht="12">
      <c r="F113" s="761"/>
      <c r="G113" s="761"/>
      <c r="H113" s="761"/>
      <c r="I113" s="762"/>
    </row>
    <row r="114" spans="6:9" s="2" customFormat="1" ht="12">
      <c r="F114" s="761"/>
      <c r="G114" s="761"/>
      <c r="H114" s="761"/>
      <c r="I114" s="762"/>
    </row>
    <row r="115" spans="6:9" s="2" customFormat="1" ht="12">
      <c r="F115" s="761"/>
      <c r="G115" s="761"/>
      <c r="H115" s="761"/>
      <c r="I115" s="762"/>
    </row>
    <row r="116" spans="6:9" s="2" customFormat="1" ht="12">
      <c r="F116" s="761"/>
      <c r="G116" s="761"/>
      <c r="H116" s="761"/>
      <c r="I116" s="762"/>
    </row>
    <row r="117" spans="6:9" s="2" customFormat="1" ht="12">
      <c r="F117" s="761"/>
      <c r="G117" s="761"/>
      <c r="H117" s="761"/>
      <c r="I117" s="762"/>
    </row>
    <row r="118" spans="6:9" s="2" customFormat="1" ht="12">
      <c r="F118" s="761"/>
      <c r="G118" s="761"/>
      <c r="H118" s="761"/>
      <c r="I118" s="762"/>
    </row>
    <row r="119" spans="6:9" s="2" customFormat="1" ht="12">
      <c r="F119" s="761"/>
      <c r="G119" s="761"/>
      <c r="H119" s="761"/>
      <c r="I119" s="762"/>
    </row>
    <row r="120" spans="6:9" s="2" customFormat="1" ht="12">
      <c r="F120" s="761"/>
      <c r="G120" s="761"/>
      <c r="H120" s="761"/>
      <c r="I120" s="762"/>
    </row>
    <row r="121" spans="6:9" s="2" customFormat="1" ht="12">
      <c r="F121" s="761"/>
      <c r="G121" s="761"/>
      <c r="H121" s="761"/>
      <c r="I121" s="762"/>
    </row>
    <row r="122" spans="6:9" s="2" customFormat="1" ht="12">
      <c r="F122" s="761"/>
      <c r="G122" s="761"/>
      <c r="H122" s="761"/>
      <c r="I122" s="762"/>
    </row>
    <row r="123" spans="6:9" s="2" customFormat="1" ht="12">
      <c r="F123" s="761"/>
      <c r="G123" s="761"/>
      <c r="H123" s="761"/>
      <c r="I123" s="762"/>
    </row>
    <row r="124" spans="6:9" s="2" customFormat="1" ht="12">
      <c r="F124" s="761"/>
      <c r="G124" s="761"/>
      <c r="H124" s="761"/>
      <c r="I124" s="762"/>
    </row>
    <row r="125" spans="6:9" s="2" customFormat="1" ht="12">
      <c r="F125" s="761"/>
      <c r="G125" s="761"/>
      <c r="H125" s="761"/>
      <c r="I125" s="762"/>
    </row>
    <row r="126" spans="6:9" s="2" customFormat="1" ht="12">
      <c r="F126" s="761"/>
      <c r="G126" s="761"/>
      <c r="H126" s="761"/>
      <c r="I126" s="762"/>
    </row>
    <row r="127" spans="6:9" s="2" customFormat="1" ht="12">
      <c r="F127" s="761"/>
      <c r="G127" s="761"/>
      <c r="H127" s="761"/>
      <c r="I127" s="762"/>
    </row>
    <row r="128" spans="6:9" s="2" customFormat="1" ht="12">
      <c r="F128" s="761"/>
      <c r="G128" s="761"/>
      <c r="H128" s="761"/>
      <c r="I128" s="762"/>
    </row>
    <row r="129" spans="6:9" s="2" customFormat="1" ht="12">
      <c r="F129" s="761"/>
      <c r="G129" s="761"/>
      <c r="H129" s="761"/>
      <c r="I129" s="762"/>
    </row>
    <row r="130" spans="6:9" s="2" customFormat="1" ht="12">
      <c r="F130" s="761"/>
      <c r="G130" s="761"/>
      <c r="H130" s="761"/>
      <c r="I130" s="762"/>
    </row>
    <row r="131" spans="6:9" s="2" customFormat="1" ht="12">
      <c r="F131" s="761"/>
      <c r="G131" s="761"/>
      <c r="H131" s="761"/>
      <c r="I131" s="762"/>
    </row>
    <row r="132" spans="6:9" s="2" customFormat="1" ht="12">
      <c r="F132" s="761"/>
      <c r="G132" s="761"/>
      <c r="H132" s="761"/>
      <c r="I132" s="762"/>
    </row>
    <row r="133" spans="6:9" s="2" customFormat="1" ht="12">
      <c r="F133" s="761"/>
      <c r="G133" s="761"/>
      <c r="H133" s="761"/>
      <c r="I133" s="762"/>
    </row>
    <row r="134" spans="6:9" s="2" customFormat="1" ht="12">
      <c r="F134" s="761"/>
      <c r="G134" s="761"/>
      <c r="H134" s="761"/>
      <c r="I134" s="762"/>
    </row>
    <row r="135" spans="6:9" s="2" customFormat="1" ht="12">
      <c r="F135" s="761"/>
      <c r="G135" s="761"/>
      <c r="H135" s="761"/>
      <c r="I135" s="762"/>
    </row>
    <row r="136" spans="6:9" s="2" customFormat="1" ht="12">
      <c r="F136" s="761"/>
      <c r="G136" s="761"/>
      <c r="H136" s="761"/>
      <c r="I136" s="762"/>
    </row>
    <row r="137" spans="6:9" s="2" customFormat="1" ht="12">
      <c r="F137" s="761"/>
      <c r="G137" s="761"/>
      <c r="H137" s="761"/>
      <c r="I137" s="762"/>
    </row>
    <row r="138" spans="6:9" s="2" customFormat="1" ht="12">
      <c r="F138" s="761"/>
      <c r="G138" s="761"/>
      <c r="H138" s="761"/>
      <c r="I138" s="762"/>
    </row>
    <row r="139" spans="6:9" s="2" customFormat="1" ht="12">
      <c r="F139" s="761"/>
      <c r="G139" s="761"/>
      <c r="H139" s="761"/>
      <c r="I139" s="762"/>
    </row>
    <row r="140" spans="6:9" s="2" customFormat="1" ht="12">
      <c r="F140" s="761"/>
      <c r="G140" s="761"/>
      <c r="H140" s="761"/>
      <c r="I140" s="762"/>
    </row>
    <row r="141" spans="6:9" s="2" customFormat="1" ht="12">
      <c r="F141" s="761"/>
      <c r="G141" s="761"/>
      <c r="H141" s="761"/>
      <c r="I141" s="762"/>
    </row>
    <row r="142" spans="6:9" s="2" customFormat="1" ht="12">
      <c r="F142" s="761"/>
      <c r="G142" s="761"/>
      <c r="H142" s="761"/>
      <c r="I142" s="762"/>
    </row>
    <row r="143" spans="6:9" s="2" customFormat="1" ht="12">
      <c r="F143" s="761"/>
      <c r="G143" s="761"/>
      <c r="H143" s="761"/>
      <c r="I143" s="762"/>
    </row>
    <row r="144" spans="6:9" s="2" customFormat="1" ht="12">
      <c r="F144" s="761"/>
      <c r="G144" s="761"/>
      <c r="H144" s="761"/>
      <c r="I144" s="762"/>
    </row>
    <row r="145" spans="6:9" s="2" customFormat="1" ht="12">
      <c r="F145" s="761"/>
      <c r="G145" s="761"/>
      <c r="H145" s="761"/>
      <c r="I145" s="762"/>
    </row>
    <row r="146" spans="6:9" s="2" customFormat="1" ht="12">
      <c r="F146" s="761"/>
      <c r="G146" s="761"/>
      <c r="H146" s="761"/>
      <c r="I146" s="762"/>
    </row>
    <row r="147" spans="6:9" s="2" customFormat="1" ht="12">
      <c r="F147" s="761"/>
      <c r="G147" s="761"/>
      <c r="H147" s="761"/>
      <c r="I147" s="762"/>
    </row>
    <row r="148" spans="6:9" s="2" customFormat="1" ht="12">
      <c r="F148" s="761"/>
      <c r="G148" s="761"/>
      <c r="H148" s="761"/>
      <c r="I148" s="762"/>
    </row>
    <row r="149" spans="6:9" s="2" customFormat="1" ht="12">
      <c r="F149" s="761"/>
      <c r="G149" s="761"/>
      <c r="H149" s="761"/>
      <c r="I149" s="762"/>
    </row>
    <row r="150" spans="6:9" s="2" customFormat="1" ht="12">
      <c r="F150" s="761"/>
      <c r="G150" s="761"/>
      <c r="H150" s="761"/>
      <c r="I150" s="762"/>
    </row>
    <row r="151" spans="6:9" s="2" customFormat="1" ht="12">
      <c r="F151" s="761"/>
      <c r="G151" s="761"/>
      <c r="H151" s="761"/>
      <c r="I151" s="762"/>
    </row>
    <row r="152" spans="6:9" s="2" customFormat="1" ht="12">
      <c r="F152" s="761"/>
      <c r="G152" s="761"/>
      <c r="H152" s="761"/>
      <c r="I152" s="762"/>
    </row>
    <row r="153" spans="6:9" s="2" customFormat="1" ht="12">
      <c r="F153" s="761"/>
      <c r="G153" s="761"/>
      <c r="H153" s="761"/>
      <c r="I153" s="762"/>
    </row>
    <row r="154" spans="6:9" s="2" customFormat="1" ht="12">
      <c r="F154" s="761"/>
      <c r="G154" s="761"/>
      <c r="H154" s="761"/>
      <c r="I154" s="762"/>
    </row>
    <row r="155" spans="6:9" s="2" customFormat="1" ht="12">
      <c r="F155" s="761"/>
      <c r="G155" s="761"/>
      <c r="H155" s="761"/>
      <c r="I155" s="762"/>
    </row>
    <row r="156" spans="6:9" s="2" customFormat="1" ht="12">
      <c r="F156" s="761"/>
      <c r="G156" s="761"/>
      <c r="H156" s="761"/>
      <c r="I156" s="762"/>
    </row>
    <row r="157" spans="6:9" s="2" customFormat="1" ht="12">
      <c r="F157" s="761"/>
      <c r="G157" s="761"/>
      <c r="H157" s="761"/>
      <c r="I157" s="762"/>
    </row>
    <row r="158" spans="6:9" s="2" customFormat="1" ht="12">
      <c r="F158" s="761"/>
      <c r="G158" s="761"/>
      <c r="H158" s="761"/>
      <c r="I158" s="762"/>
    </row>
    <row r="159" spans="6:9" s="2" customFormat="1" ht="12">
      <c r="F159" s="761"/>
      <c r="G159" s="761"/>
      <c r="H159" s="761"/>
      <c r="I159" s="762"/>
    </row>
    <row r="160" spans="6:9" s="2" customFormat="1" ht="12">
      <c r="F160" s="761"/>
      <c r="G160" s="761"/>
      <c r="H160" s="761"/>
      <c r="I160" s="762"/>
    </row>
    <row r="161" spans="6:9" s="2" customFormat="1" ht="12">
      <c r="F161" s="761"/>
      <c r="G161" s="761"/>
      <c r="H161" s="761"/>
      <c r="I161" s="762"/>
    </row>
    <row r="162" spans="6:9" s="2" customFormat="1" ht="12">
      <c r="F162" s="761"/>
      <c r="G162" s="761"/>
      <c r="H162" s="761"/>
      <c r="I162" s="762"/>
    </row>
    <row r="163" spans="6:9" s="2" customFormat="1" ht="12">
      <c r="F163" s="761"/>
      <c r="G163" s="761"/>
      <c r="H163" s="761"/>
      <c r="I163" s="762"/>
    </row>
    <row r="164" spans="6:9" s="2" customFormat="1" ht="12">
      <c r="F164" s="761"/>
      <c r="G164" s="761"/>
      <c r="H164" s="761"/>
      <c r="I164" s="762"/>
    </row>
    <row r="165" spans="6:9" s="2" customFormat="1" ht="12">
      <c r="F165" s="761"/>
      <c r="G165" s="761"/>
      <c r="H165" s="761"/>
      <c r="I165" s="762"/>
    </row>
    <row r="166" spans="6:9" s="2" customFormat="1" ht="12">
      <c r="F166" s="761"/>
      <c r="G166" s="761"/>
      <c r="H166" s="761"/>
      <c r="I166" s="762"/>
    </row>
    <row r="167" spans="6:9" s="2" customFormat="1" ht="12">
      <c r="F167" s="761"/>
      <c r="G167" s="761"/>
      <c r="H167" s="761"/>
      <c r="I167" s="762"/>
    </row>
    <row r="168" spans="6:9" s="2" customFormat="1" ht="12">
      <c r="F168" s="761"/>
      <c r="G168" s="761"/>
      <c r="H168" s="761"/>
      <c r="I168" s="762"/>
    </row>
    <row r="169" spans="6:9" s="2" customFormat="1" ht="12">
      <c r="F169" s="761"/>
      <c r="G169" s="761"/>
      <c r="H169" s="761"/>
      <c r="I169" s="762"/>
    </row>
    <row r="170" spans="6:9" s="2" customFormat="1" ht="12">
      <c r="F170" s="761"/>
      <c r="G170" s="761"/>
      <c r="H170" s="761"/>
      <c r="I170" s="762"/>
    </row>
    <row r="171" spans="6:9" s="2" customFormat="1" ht="12">
      <c r="F171" s="761"/>
      <c r="G171" s="761"/>
      <c r="H171" s="761"/>
      <c r="I171" s="762"/>
    </row>
    <row r="172" spans="6:9" s="2" customFormat="1" ht="12">
      <c r="F172" s="761"/>
      <c r="G172" s="761"/>
      <c r="H172" s="761"/>
      <c r="I172" s="762"/>
    </row>
    <row r="173" spans="6:9" s="2" customFormat="1" ht="12">
      <c r="F173" s="761"/>
      <c r="G173" s="761"/>
      <c r="H173" s="761"/>
      <c r="I173" s="762"/>
    </row>
    <row r="174" spans="6:9" s="2" customFormat="1" ht="12">
      <c r="F174" s="761"/>
      <c r="G174" s="761"/>
      <c r="H174" s="761"/>
      <c r="I174" s="762"/>
    </row>
    <row r="175" spans="6:9" s="2" customFormat="1" ht="12">
      <c r="F175" s="761"/>
      <c r="G175" s="761"/>
      <c r="H175" s="761"/>
      <c r="I175" s="762"/>
    </row>
    <row r="176" spans="6:9" s="2" customFormat="1" ht="12">
      <c r="F176" s="761"/>
      <c r="G176" s="761"/>
      <c r="H176" s="761"/>
      <c r="I176" s="762"/>
    </row>
    <row r="177" spans="6:9" s="2" customFormat="1" ht="12">
      <c r="F177" s="761"/>
      <c r="G177" s="761"/>
      <c r="H177" s="761"/>
      <c r="I177" s="762"/>
    </row>
    <row r="178" spans="6:9" s="2" customFormat="1" ht="12">
      <c r="F178" s="761"/>
      <c r="G178" s="761"/>
      <c r="H178" s="761"/>
      <c r="I178" s="762"/>
    </row>
    <row r="179" spans="6:9" s="2" customFormat="1" ht="12">
      <c r="F179" s="761"/>
      <c r="G179" s="761"/>
      <c r="H179" s="761"/>
      <c r="I179" s="762"/>
    </row>
    <row r="180" spans="6:9" s="2" customFormat="1" ht="12">
      <c r="F180" s="761"/>
      <c r="G180" s="761"/>
      <c r="H180" s="761"/>
      <c r="I180" s="762"/>
    </row>
    <row r="181" spans="6:9" s="2" customFormat="1" ht="12">
      <c r="F181" s="761"/>
      <c r="G181" s="761"/>
      <c r="H181" s="761"/>
      <c r="I181" s="762"/>
    </row>
    <row r="182" spans="6:9" s="2" customFormat="1" ht="12">
      <c r="F182" s="761"/>
      <c r="G182" s="761"/>
      <c r="H182" s="761"/>
      <c r="I182" s="762"/>
    </row>
    <row r="183" spans="6:9" s="2" customFormat="1" ht="12">
      <c r="F183" s="761"/>
      <c r="G183" s="761"/>
      <c r="H183" s="761"/>
      <c r="I183" s="762"/>
    </row>
    <row r="184" spans="6:9" s="2" customFormat="1" ht="12">
      <c r="F184" s="761"/>
      <c r="G184" s="761"/>
      <c r="H184" s="761"/>
      <c r="I184" s="762"/>
    </row>
    <row r="185" spans="6:9" s="2" customFormat="1" ht="12">
      <c r="F185" s="761"/>
      <c r="G185" s="761"/>
      <c r="H185" s="761"/>
      <c r="I185" s="762"/>
    </row>
    <row r="186" spans="6:9" s="2" customFormat="1" ht="12">
      <c r="F186" s="761"/>
      <c r="G186" s="761"/>
      <c r="H186" s="761"/>
      <c r="I186" s="762"/>
    </row>
    <row r="187" spans="6:9" s="2" customFormat="1" ht="12">
      <c r="F187" s="761"/>
      <c r="G187" s="761"/>
      <c r="H187" s="761"/>
      <c r="I187" s="762"/>
    </row>
    <row r="188" spans="6:9" s="2" customFormat="1" ht="12">
      <c r="F188" s="761"/>
      <c r="G188" s="761"/>
      <c r="H188" s="761"/>
      <c r="I188" s="762"/>
    </row>
    <row r="189" spans="6:9" s="2" customFormat="1" ht="12">
      <c r="F189" s="761"/>
      <c r="G189" s="761"/>
      <c r="H189" s="761"/>
      <c r="I189" s="762"/>
    </row>
    <row r="190" spans="6:9" s="2" customFormat="1" ht="12">
      <c r="F190" s="761"/>
      <c r="G190" s="761"/>
      <c r="H190" s="761"/>
      <c r="I190" s="762"/>
    </row>
    <row r="191" spans="6:9" s="2" customFormat="1" ht="12">
      <c r="F191" s="761"/>
      <c r="G191" s="761"/>
      <c r="H191" s="761"/>
      <c r="I191" s="762"/>
    </row>
    <row r="192" spans="6:9" s="2" customFormat="1" ht="12">
      <c r="F192" s="761"/>
      <c r="G192" s="761"/>
      <c r="H192" s="761"/>
      <c r="I192" s="762"/>
    </row>
    <row r="193" spans="6:9" s="2" customFormat="1" ht="12">
      <c r="F193" s="761"/>
      <c r="G193" s="761"/>
      <c r="H193" s="761"/>
      <c r="I193" s="762"/>
    </row>
    <row r="194" spans="6:9" s="2" customFormat="1" ht="12">
      <c r="F194" s="761"/>
      <c r="G194" s="761"/>
      <c r="H194" s="761"/>
      <c r="I194" s="762"/>
    </row>
    <row r="195" spans="6:9" s="2" customFormat="1" ht="12">
      <c r="F195" s="761"/>
      <c r="G195" s="761"/>
      <c r="H195" s="761"/>
      <c r="I195" s="762"/>
    </row>
    <row r="196" spans="6:9" s="2" customFormat="1" ht="12">
      <c r="F196" s="761"/>
      <c r="G196" s="761"/>
      <c r="H196" s="761"/>
      <c r="I196" s="762"/>
    </row>
    <row r="197" spans="6:9" s="2" customFormat="1" ht="12">
      <c r="F197" s="761"/>
      <c r="G197" s="761"/>
      <c r="H197" s="761"/>
      <c r="I197" s="762"/>
    </row>
    <row r="198" spans="6:9" s="2" customFormat="1" ht="12">
      <c r="F198" s="761"/>
      <c r="G198" s="761"/>
      <c r="H198" s="761"/>
      <c r="I198" s="762"/>
    </row>
    <row r="199" spans="6:9" s="2" customFormat="1" ht="12">
      <c r="F199" s="761"/>
      <c r="G199" s="761"/>
      <c r="H199" s="761"/>
      <c r="I199" s="762"/>
    </row>
    <row r="200" spans="6:9" s="2" customFormat="1" ht="12">
      <c r="F200" s="761"/>
      <c r="G200" s="761"/>
      <c r="H200" s="761"/>
      <c r="I200" s="762"/>
    </row>
    <row r="201" spans="6:9" s="2" customFormat="1" ht="12">
      <c r="F201" s="761"/>
      <c r="G201" s="761"/>
      <c r="H201" s="761"/>
      <c r="I201" s="762"/>
    </row>
    <row r="202" spans="6:9" s="2" customFormat="1" ht="12">
      <c r="F202" s="761"/>
      <c r="G202" s="761"/>
      <c r="H202" s="761"/>
      <c r="I202" s="762"/>
    </row>
    <row r="203" spans="6:9" s="2" customFormat="1" ht="12">
      <c r="F203" s="761"/>
      <c r="G203" s="761"/>
      <c r="H203" s="761"/>
      <c r="I203" s="762"/>
    </row>
    <row r="204" spans="6:9" s="2" customFormat="1" ht="12">
      <c r="F204" s="761"/>
      <c r="G204" s="761"/>
      <c r="H204" s="761"/>
      <c r="I204" s="762"/>
    </row>
    <row r="205" spans="6:9" s="2" customFormat="1" ht="12">
      <c r="F205" s="761"/>
      <c r="G205" s="761"/>
      <c r="H205" s="761"/>
      <c r="I205" s="762"/>
    </row>
    <row r="206" spans="6:9" s="2" customFormat="1" ht="12">
      <c r="F206" s="761"/>
      <c r="G206" s="761"/>
      <c r="H206" s="761"/>
      <c r="I206" s="762"/>
    </row>
    <row r="207" spans="6:9" s="2" customFormat="1" ht="12">
      <c r="F207" s="761"/>
      <c r="G207" s="761"/>
      <c r="H207" s="761"/>
      <c r="I207" s="762"/>
    </row>
    <row r="208" spans="6:9" s="2" customFormat="1" ht="12">
      <c r="F208" s="761"/>
      <c r="G208" s="761"/>
      <c r="H208" s="761"/>
      <c r="I208" s="762"/>
    </row>
    <row r="209" spans="6:9" s="2" customFormat="1" ht="12">
      <c r="F209" s="761"/>
      <c r="G209" s="761"/>
      <c r="H209" s="761"/>
      <c r="I209" s="762"/>
    </row>
    <row r="210" spans="6:9" s="2" customFormat="1" ht="12">
      <c r="F210" s="761"/>
      <c r="G210" s="761"/>
      <c r="H210" s="761"/>
      <c r="I210" s="762"/>
    </row>
    <row r="211" spans="6:9" s="2" customFormat="1" ht="12">
      <c r="F211" s="761"/>
      <c r="G211" s="761"/>
      <c r="H211" s="761"/>
      <c r="I211" s="762"/>
    </row>
    <row r="212" spans="6:9" s="2" customFormat="1" ht="12">
      <c r="F212" s="761"/>
      <c r="G212" s="761"/>
      <c r="H212" s="761"/>
      <c r="I212" s="762"/>
    </row>
    <row r="213" spans="6:9" s="2" customFormat="1" ht="12">
      <c r="F213" s="761"/>
      <c r="G213" s="761"/>
      <c r="H213" s="761"/>
      <c r="I213" s="762"/>
    </row>
    <row r="214" spans="6:9" s="2" customFormat="1" ht="12">
      <c r="F214" s="761"/>
      <c r="G214" s="761"/>
      <c r="H214" s="761"/>
      <c r="I214" s="762"/>
    </row>
    <row r="215" spans="6:9" s="2" customFormat="1" ht="12">
      <c r="F215" s="761"/>
      <c r="G215" s="761"/>
      <c r="H215" s="761"/>
      <c r="I215" s="762"/>
    </row>
    <row r="216" spans="6:9" s="2" customFormat="1" ht="12">
      <c r="F216" s="761"/>
      <c r="G216" s="761"/>
      <c r="H216" s="761"/>
      <c r="I216" s="762"/>
    </row>
    <row r="217" spans="6:9" s="2" customFormat="1" ht="12">
      <c r="F217" s="761"/>
      <c r="G217" s="761"/>
      <c r="H217" s="761"/>
      <c r="I217" s="762"/>
    </row>
    <row r="218" spans="6:9" s="2" customFormat="1" ht="12">
      <c r="F218" s="761"/>
      <c r="G218" s="761"/>
      <c r="H218" s="761"/>
      <c r="I218" s="762"/>
    </row>
    <row r="219" spans="6:9" s="2" customFormat="1" ht="12">
      <c r="F219" s="761"/>
      <c r="G219" s="761"/>
      <c r="H219" s="761"/>
      <c r="I219" s="762"/>
    </row>
    <row r="220" spans="6:9" s="2" customFormat="1" ht="12">
      <c r="F220" s="761"/>
      <c r="G220" s="761"/>
      <c r="H220" s="761"/>
      <c r="I220" s="762"/>
    </row>
    <row r="221" spans="6:9" s="2" customFormat="1" ht="12">
      <c r="F221" s="761"/>
      <c r="G221" s="761"/>
      <c r="H221" s="761"/>
      <c r="I221" s="762"/>
    </row>
    <row r="222" spans="6:9" s="2" customFormat="1" ht="12">
      <c r="F222" s="761"/>
      <c r="G222" s="761"/>
      <c r="H222" s="761"/>
      <c r="I222" s="762"/>
    </row>
    <row r="223" spans="6:9" s="2" customFormat="1" ht="12">
      <c r="F223" s="761"/>
      <c r="G223" s="761"/>
      <c r="H223" s="761"/>
      <c r="I223" s="762"/>
    </row>
    <row r="224" spans="6:9" s="2" customFormat="1" ht="12">
      <c r="F224" s="761"/>
      <c r="G224" s="761"/>
      <c r="H224" s="761"/>
      <c r="I224" s="762"/>
    </row>
    <row r="225" spans="6:9" s="2" customFormat="1" ht="12">
      <c r="F225" s="761"/>
      <c r="G225" s="761"/>
      <c r="H225" s="761"/>
      <c r="I225" s="762"/>
    </row>
    <row r="226" spans="6:9" s="2" customFormat="1" ht="12">
      <c r="F226" s="761"/>
      <c r="G226" s="761"/>
      <c r="H226" s="761"/>
      <c r="I226" s="762"/>
    </row>
    <row r="227" spans="6:9" s="2" customFormat="1" ht="12">
      <c r="F227" s="761"/>
      <c r="G227" s="761"/>
      <c r="H227" s="761"/>
      <c r="I227" s="762"/>
    </row>
    <row r="228" spans="6:9" s="2" customFormat="1" ht="12">
      <c r="F228" s="761"/>
      <c r="G228" s="761"/>
      <c r="H228" s="761"/>
      <c r="I228" s="762"/>
    </row>
    <row r="229" spans="6:9" s="2" customFormat="1" ht="12">
      <c r="F229" s="761"/>
      <c r="G229" s="761"/>
      <c r="H229" s="761"/>
      <c r="I229" s="762"/>
    </row>
    <row r="230" spans="6:9" s="2" customFormat="1" ht="12">
      <c r="F230" s="761"/>
      <c r="G230" s="761"/>
      <c r="H230" s="761"/>
      <c r="I230" s="762"/>
    </row>
    <row r="231" spans="6:9" s="2" customFormat="1" ht="12">
      <c r="F231" s="761"/>
      <c r="G231" s="761"/>
      <c r="H231" s="761"/>
      <c r="I231" s="762"/>
    </row>
    <row r="232" spans="6:9" s="2" customFormat="1" ht="12">
      <c r="F232" s="761"/>
      <c r="G232" s="761"/>
      <c r="H232" s="761"/>
      <c r="I232" s="762"/>
    </row>
    <row r="233" spans="6:9" s="2" customFormat="1" ht="12">
      <c r="F233" s="761"/>
      <c r="G233" s="761"/>
      <c r="H233" s="761"/>
      <c r="I233" s="762"/>
    </row>
    <row r="234" spans="6:9" s="2" customFormat="1" ht="12">
      <c r="F234" s="761"/>
      <c r="G234" s="761"/>
      <c r="H234" s="761"/>
      <c r="I234" s="762"/>
    </row>
    <row r="235" spans="6:9" s="2" customFormat="1" ht="12">
      <c r="F235" s="761"/>
      <c r="G235" s="761"/>
      <c r="H235" s="761"/>
      <c r="I235" s="762"/>
    </row>
    <row r="236" spans="6:9" s="2" customFormat="1" ht="12">
      <c r="F236" s="761"/>
      <c r="G236" s="761"/>
      <c r="H236" s="761"/>
      <c r="I236" s="762"/>
    </row>
    <row r="237" spans="6:9" s="2" customFormat="1" ht="12">
      <c r="F237" s="761"/>
      <c r="G237" s="761"/>
      <c r="H237" s="761"/>
      <c r="I237" s="762"/>
    </row>
    <row r="238" spans="6:9" s="2" customFormat="1" ht="12">
      <c r="F238" s="761"/>
      <c r="G238" s="761"/>
      <c r="H238" s="761"/>
      <c r="I238" s="762"/>
    </row>
    <row r="239" spans="6:9" s="2" customFormat="1" ht="12">
      <c r="F239" s="761"/>
      <c r="G239" s="761"/>
      <c r="H239" s="761"/>
      <c r="I239" s="762"/>
    </row>
    <row r="240" spans="6:9" s="2" customFormat="1" ht="12">
      <c r="F240" s="761"/>
      <c r="G240" s="761"/>
      <c r="H240" s="761"/>
      <c r="I240" s="762"/>
    </row>
    <row r="241" spans="6:9" s="2" customFormat="1" ht="12">
      <c r="F241" s="761"/>
      <c r="G241" s="761"/>
      <c r="H241" s="761"/>
      <c r="I241" s="762"/>
    </row>
    <row r="242" spans="6:9" s="2" customFormat="1" ht="12">
      <c r="F242" s="761"/>
      <c r="G242" s="761"/>
      <c r="H242" s="761"/>
      <c r="I242" s="762"/>
    </row>
    <row r="243" spans="6:9" s="2" customFormat="1" ht="12">
      <c r="F243" s="761"/>
      <c r="G243" s="761"/>
      <c r="H243" s="761"/>
      <c r="I243" s="762"/>
    </row>
    <row r="244" spans="6:9" s="2" customFormat="1" ht="12">
      <c r="F244" s="761"/>
      <c r="G244" s="761"/>
      <c r="H244" s="761"/>
      <c r="I244" s="762"/>
    </row>
    <row r="245" spans="6:9" s="2" customFormat="1" ht="12">
      <c r="F245" s="761"/>
      <c r="G245" s="761"/>
      <c r="H245" s="761"/>
      <c r="I245" s="762"/>
    </row>
    <row r="246" spans="6:9" s="2" customFormat="1" ht="12">
      <c r="F246" s="761"/>
      <c r="G246" s="761"/>
      <c r="H246" s="761"/>
      <c r="I246" s="762"/>
    </row>
    <row r="247" spans="6:9" s="2" customFormat="1" ht="12">
      <c r="F247" s="761"/>
      <c r="G247" s="761"/>
      <c r="H247" s="761"/>
      <c r="I247" s="762"/>
    </row>
    <row r="248" spans="6:9" s="2" customFormat="1" ht="12">
      <c r="F248" s="761"/>
      <c r="G248" s="761"/>
      <c r="H248" s="761"/>
      <c r="I248" s="762"/>
    </row>
    <row r="249" spans="6:9" s="2" customFormat="1" ht="12">
      <c r="F249" s="761"/>
      <c r="G249" s="761"/>
      <c r="H249" s="761"/>
      <c r="I249" s="762"/>
    </row>
    <row r="250" spans="6:9" s="2" customFormat="1" ht="12">
      <c r="F250" s="761"/>
      <c r="G250" s="761"/>
      <c r="H250" s="761"/>
      <c r="I250" s="762"/>
    </row>
    <row r="251" spans="6:9" s="2" customFormat="1" ht="12">
      <c r="F251" s="761"/>
      <c r="G251" s="761"/>
      <c r="H251" s="761"/>
      <c r="I251" s="762"/>
    </row>
    <row r="252" spans="6:9" s="2" customFormat="1" ht="12">
      <c r="F252" s="761"/>
      <c r="G252" s="761"/>
      <c r="H252" s="761"/>
      <c r="I252" s="762"/>
    </row>
    <row r="253" spans="6:9" s="2" customFormat="1" ht="12">
      <c r="F253" s="761"/>
      <c r="G253" s="761"/>
      <c r="H253" s="761"/>
      <c r="I253" s="762"/>
    </row>
    <row r="254" spans="6:9" s="2" customFormat="1" ht="12">
      <c r="F254" s="761"/>
      <c r="G254" s="761"/>
      <c r="H254" s="761"/>
      <c r="I254" s="762"/>
    </row>
    <row r="255" spans="6:9" s="2" customFormat="1" ht="12">
      <c r="F255" s="761"/>
      <c r="G255" s="761"/>
      <c r="H255" s="761"/>
      <c r="I255" s="762"/>
    </row>
    <row r="256" spans="6:9" s="2" customFormat="1" ht="12">
      <c r="F256" s="761"/>
      <c r="G256" s="761"/>
      <c r="H256" s="761"/>
      <c r="I256" s="762"/>
    </row>
    <row r="257" spans="6:9" s="2" customFormat="1" ht="12">
      <c r="F257" s="761"/>
      <c r="G257" s="761"/>
      <c r="H257" s="761"/>
      <c r="I257" s="762"/>
    </row>
    <row r="258" spans="6:9" s="2" customFormat="1" ht="12">
      <c r="F258" s="761"/>
      <c r="G258" s="761"/>
      <c r="H258" s="761"/>
      <c r="I258" s="762"/>
    </row>
    <row r="259" spans="6:9" s="2" customFormat="1" ht="12">
      <c r="F259" s="761"/>
      <c r="G259" s="761"/>
      <c r="H259" s="761"/>
      <c r="I259" s="762"/>
    </row>
    <row r="260" spans="6:9" s="2" customFormat="1" ht="12">
      <c r="F260" s="761"/>
      <c r="G260" s="761"/>
      <c r="H260" s="761"/>
      <c r="I260" s="762"/>
    </row>
    <row r="261" spans="6:9" s="2" customFormat="1" ht="12">
      <c r="F261" s="761"/>
      <c r="G261" s="761"/>
      <c r="H261" s="761"/>
      <c r="I261" s="762"/>
    </row>
    <row r="262" spans="6:9" s="2" customFormat="1" ht="12">
      <c r="F262" s="761"/>
      <c r="G262" s="761"/>
      <c r="H262" s="761"/>
      <c r="I262" s="762"/>
    </row>
    <row r="263" spans="6:9" s="2" customFormat="1" ht="12">
      <c r="F263" s="761"/>
      <c r="G263" s="761"/>
      <c r="H263" s="761"/>
      <c r="I263" s="762"/>
    </row>
    <row r="264" spans="6:9" s="2" customFormat="1" ht="12">
      <c r="F264" s="761"/>
      <c r="G264" s="761"/>
      <c r="H264" s="761"/>
      <c r="I264" s="762"/>
    </row>
    <row r="265" spans="6:9" s="2" customFormat="1" ht="12">
      <c r="F265" s="761"/>
      <c r="G265" s="761"/>
      <c r="H265" s="761"/>
      <c r="I265" s="762"/>
    </row>
    <row r="266" spans="6:9" s="2" customFormat="1" ht="12">
      <c r="F266" s="761"/>
      <c r="G266" s="761"/>
      <c r="H266" s="761"/>
      <c r="I266" s="762"/>
    </row>
    <row r="267" spans="6:9" s="2" customFormat="1" ht="12">
      <c r="F267" s="761"/>
      <c r="G267" s="761"/>
      <c r="H267" s="761"/>
      <c r="I267" s="762"/>
    </row>
    <row r="268" spans="6:9" s="2" customFormat="1" ht="12">
      <c r="F268" s="761"/>
      <c r="G268" s="761"/>
      <c r="H268" s="761"/>
      <c r="I268" s="762"/>
    </row>
    <row r="269" spans="6:9" s="2" customFormat="1" ht="12">
      <c r="F269" s="761"/>
      <c r="G269" s="761"/>
      <c r="H269" s="761"/>
      <c r="I269" s="762"/>
    </row>
    <row r="270" spans="6:9" s="2" customFormat="1" ht="12">
      <c r="F270" s="761"/>
      <c r="G270" s="761"/>
      <c r="H270" s="761"/>
      <c r="I270" s="762"/>
    </row>
    <row r="271" spans="6:9" s="2" customFormat="1" ht="12">
      <c r="F271" s="761"/>
      <c r="G271" s="761"/>
      <c r="H271" s="761"/>
      <c r="I271" s="762"/>
    </row>
    <row r="272" spans="6:9" s="2" customFormat="1" ht="12">
      <c r="F272" s="761"/>
      <c r="G272" s="761"/>
      <c r="H272" s="761"/>
      <c r="I272" s="762"/>
    </row>
    <row r="273" spans="6:9" s="2" customFormat="1" ht="12">
      <c r="F273" s="761"/>
      <c r="G273" s="761"/>
      <c r="H273" s="761"/>
      <c r="I273" s="762"/>
    </row>
    <row r="274" spans="6:9" s="2" customFormat="1" ht="12">
      <c r="F274" s="761"/>
      <c r="G274" s="761"/>
      <c r="H274" s="761"/>
      <c r="I274" s="762"/>
    </row>
    <row r="275" spans="6:9" s="2" customFormat="1" ht="12">
      <c r="F275" s="761"/>
      <c r="G275" s="761"/>
      <c r="H275" s="761"/>
      <c r="I275" s="762"/>
    </row>
    <row r="276" spans="6:9" s="2" customFormat="1" ht="12">
      <c r="F276" s="761"/>
      <c r="G276" s="761"/>
      <c r="H276" s="761"/>
      <c r="I276" s="762"/>
    </row>
    <row r="277" spans="6:9" s="2" customFormat="1" ht="12">
      <c r="F277" s="761"/>
      <c r="G277" s="761"/>
      <c r="H277" s="761"/>
      <c r="I277" s="762"/>
    </row>
    <row r="278" spans="6:9" s="2" customFormat="1" ht="12">
      <c r="F278" s="761"/>
      <c r="G278" s="761"/>
      <c r="H278" s="761"/>
      <c r="I278" s="762"/>
    </row>
    <row r="279" spans="6:9" s="2" customFormat="1" ht="12">
      <c r="F279" s="761"/>
      <c r="G279" s="761"/>
      <c r="H279" s="761"/>
      <c r="I279" s="762"/>
    </row>
    <row r="280" spans="6:9" s="2" customFormat="1" ht="12">
      <c r="F280" s="761"/>
      <c r="G280" s="761"/>
      <c r="H280" s="761"/>
      <c r="I280" s="762"/>
    </row>
    <row r="281" spans="6:9" s="2" customFormat="1" ht="12">
      <c r="F281" s="761"/>
      <c r="G281" s="761"/>
      <c r="H281" s="761"/>
      <c r="I281" s="762"/>
    </row>
    <row r="282" spans="6:9" s="2" customFormat="1" ht="12">
      <c r="F282" s="761"/>
      <c r="G282" s="761"/>
      <c r="H282" s="761"/>
      <c r="I282" s="762"/>
    </row>
    <row r="283" spans="6:9" s="2" customFormat="1" ht="12">
      <c r="F283" s="761"/>
      <c r="G283" s="761"/>
      <c r="H283" s="761"/>
      <c r="I283" s="762"/>
    </row>
    <row r="284" spans="6:9" s="2" customFormat="1" ht="12">
      <c r="F284" s="761"/>
      <c r="G284" s="761"/>
      <c r="H284" s="761"/>
      <c r="I284" s="762"/>
    </row>
    <row r="285" spans="6:9" s="2" customFormat="1" ht="12">
      <c r="F285" s="761"/>
      <c r="G285" s="761"/>
      <c r="H285" s="761"/>
      <c r="I285" s="762"/>
    </row>
    <row r="286" spans="6:9" s="2" customFormat="1" ht="12">
      <c r="F286" s="761"/>
      <c r="G286" s="761"/>
      <c r="H286" s="761"/>
      <c r="I286" s="762"/>
    </row>
    <row r="287" spans="6:9" s="2" customFormat="1" ht="12">
      <c r="F287" s="761"/>
      <c r="G287" s="761"/>
      <c r="H287" s="761"/>
      <c r="I287" s="762"/>
    </row>
    <row r="288" spans="6:9" s="2" customFormat="1" ht="12">
      <c r="F288" s="761"/>
      <c r="G288" s="761"/>
      <c r="H288" s="761"/>
      <c r="I288" s="762"/>
    </row>
    <row r="289" spans="6:9" s="2" customFormat="1" ht="12">
      <c r="F289" s="761"/>
      <c r="G289" s="761"/>
      <c r="H289" s="761"/>
      <c r="I289" s="762"/>
    </row>
    <row r="290" spans="6:9" s="2" customFormat="1" ht="12">
      <c r="F290" s="761"/>
      <c r="G290" s="761"/>
      <c r="H290" s="761"/>
      <c r="I290" s="762"/>
    </row>
    <row r="291" spans="6:9" s="2" customFormat="1" ht="12">
      <c r="F291" s="761"/>
      <c r="G291" s="761"/>
      <c r="H291" s="761"/>
      <c r="I291" s="762"/>
    </row>
    <row r="292" spans="6:9" s="2" customFormat="1" ht="12">
      <c r="F292" s="761"/>
      <c r="G292" s="761"/>
      <c r="H292" s="761"/>
      <c r="I292" s="762"/>
    </row>
    <row r="293" spans="6:9" s="2" customFormat="1" ht="12">
      <c r="F293" s="761"/>
      <c r="G293" s="761"/>
      <c r="H293" s="761"/>
      <c r="I293" s="762"/>
    </row>
    <row r="294" spans="6:9" s="2" customFormat="1" ht="12">
      <c r="F294" s="761"/>
      <c r="G294" s="761"/>
      <c r="H294" s="761"/>
      <c r="I294" s="762"/>
    </row>
    <row r="295" spans="6:9" s="2" customFormat="1" ht="12">
      <c r="F295" s="761"/>
      <c r="G295" s="761"/>
      <c r="H295" s="761"/>
      <c r="I295" s="762"/>
    </row>
    <row r="296" spans="6:9" s="2" customFormat="1" ht="12">
      <c r="F296" s="761"/>
      <c r="G296" s="761"/>
      <c r="H296" s="761"/>
      <c r="I296" s="762"/>
    </row>
    <row r="297" spans="6:9" s="2" customFormat="1" ht="12">
      <c r="F297" s="761"/>
      <c r="G297" s="761"/>
      <c r="H297" s="761"/>
      <c r="I297" s="762"/>
    </row>
    <row r="298" spans="6:9" s="2" customFormat="1" ht="12">
      <c r="F298" s="761"/>
      <c r="G298" s="761"/>
      <c r="H298" s="761"/>
      <c r="I298" s="762"/>
    </row>
    <row r="299" spans="6:9" s="2" customFormat="1" ht="12">
      <c r="F299" s="761"/>
      <c r="G299" s="761"/>
      <c r="H299" s="761"/>
      <c r="I299" s="762"/>
    </row>
    <row r="300" spans="6:9" s="2" customFormat="1" ht="12">
      <c r="F300" s="761"/>
      <c r="G300" s="761"/>
      <c r="H300" s="761"/>
      <c r="I300" s="762"/>
    </row>
    <row r="301" spans="6:9" s="2" customFormat="1" ht="12">
      <c r="F301" s="761"/>
      <c r="G301" s="761"/>
      <c r="H301" s="761"/>
      <c r="I301" s="762"/>
    </row>
    <row r="302" spans="6:9" s="2" customFormat="1" ht="12">
      <c r="F302" s="761"/>
      <c r="G302" s="761"/>
      <c r="H302" s="761"/>
      <c r="I302" s="762"/>
    </row>
    <row r="303" spans="6:9" s="2" customFormat="1" ht="12">
      <c r="F303" s="761"/>
      <c r="G303" s="761"/>
      <c r="H303" s="761"/>
      <c r="I303" s="762"/>
    </row>
    <row r="304" spans="6:9" s="2" customFormat="1" ht="12">
      <c r="F304" s="761"/>
      <c r="G304" s="761"/>
      <c r="H304" s="761"/>
      <c r="I304" s="762"/>
    </row>
    <row r="305" spans="6:9" s="2" customFormat="1" ht="12">
      <c r="F305" s="761"/>
      <c r="G305" s="761"/>
      <c r="H305" s="761"/>
      <c r="I305" s="762"/>
    </row>
    <row r="306" spans="6:9" s="2" customFormat="1" ht="12">
      <c r="F306" s="761"/>
      <c r="G306" s="761"/>
      <c r="H306" s="761"/>
      <c r="I306" s="762"/>
    </row>
    <row r="307" spans="6:9" s="2" customFormat="1" ht="12">
      <c r="F307" s="761"/>
      <c r="G307" s="761"/>
      <c r="H307" s="761"/>
      <c r="I307" s="762"/>
    </row>
    <row r="308" spans="6:9" s="2" customFormat="1" ht="12">
      <c r="F308" s="761"/>
      <c r="G308" s="761"/>
      <c r="H308" s="761"/>
      <c r="I308" s="762"/>
    </row>
    <row r="309" spans="6:9" s="2" customFormat="1" ht="12">
      <c r="F309" s="761"/>
      <c r="G309" s="761"/>
      <c r="H309" s="761"/>
      <c r="I309" s="762"/>
    </row>
    <row r="310" spans="6:9" s="2" customFormat="1" ht="12">
      <c r="F310" s="761"/>
      <c r="G310" s="761"/>
      <c r="H310" s="761"/>
      <c r="I310" s="762"/>
    </row>
    <row r="311" spans="6:9" s="2" customFormat="1" ht="12">
      <c r="F311" s="761"/>
      <c r="G311" s="761"/>
      <c r="H311" s="761"/>
      <c r="I311" s="762"/>
    </row>
    <row r="312" spans="6:9" s="2" customFormat="1" ht="12">
      <c r="F312" s="761"/>
      <c r="G312" s="761"/>
      <c r="H312" s="761"/>
      <c r="I312" s="762"/>
    </row>
    <row r="313" spans="6:9" s="2" customFormat="1" ht="12">
      <c r="F313" s="761"/>
      <c r="G313" s="761"/>
      <c r="H313" s="761"/>
      <c r="I313" s="762"/>
    </row>
    <row r="314" spans="6:9" s="2" customFormat="1" ht="12">
      <c r="F314" s="761"/>
      <c r="G314" s="761"/>
      <c r="H314" s="761"/>
      <c r="I314" s="762"/>
    </row>
    <row r="315" spans="6:9" s="2" customFormat="1" ht="12">
      <c r="F315" s="761"/>
      <c r="G315" s="761"/>
      <c r="H315" s="761"/>
      <c r="I315" s="762"/>
    </row>
    <row r="316" spans="6:9" s="2" customFormat="1" ht="12">
      <c r="F316" s="761"/>
      <c r="G316" s="761"/>
      <c r="H316" s="761"/>
      <c r="I316" s="762"/>
    </row>
    <row r="317" spans="6:9" s="2" customFormat="1" ht="12">
      <c r="F317" s="761"/>
      <c r="G317" s="761"/>
      <c r="H317" s="761"/>
      <c r="I317" s="762"/>
    </row>
    <row r="318" spans="6:9" s="2" customFormat="1" ht="12">
      <c r="F318" s="761"/>
      <c r="G318" s="761"/>
      <c r="H318" s="761"/>
      <c r="I318" s="762"/>
    </row>
    <row r="319" spans="6:9" s="2" customFormat="1" ht="12">
      <c r="F319" s="761"/>
      <c r="G319" s="761"/>
      <c r="H319" s="761"/>
      <c r="I319" s="762"/>
    </row>
    <row r="320" spans="6:9" s="2" customFormat="1" ht="12">
      <c r="F320" s="761"/>
      <c r="G320" s="761"/>
      <c r="H320" s="761"/>
      <c r="I320" s="762"/>
    </row>
    <row r="321" spans="6:9" s="2" customFormat="1" ht="12">
      <c r="F321" s="761"/>
      <c r="G321" s="761"/>
      <c r="H321" s="761"/>
      <c r="I321" s="762"/>
    </row>
    <row r="322" spans="6:9" s="2" customFormat="1" ht="12">
      <c r="F322" s="761"/>
      <c r="G322" s="761"/>
      <c r="H322" s="761"/>
      <c r="I322" s="762"/>
    </row>
    <row r="323" spans="6:9" s="2" customFormat="1" ht="12">
      <c r="F323" s="761"/>
      <c r="G323" s="761"/>
      <c r="H323" s="761"/>
      <c r="I323" s="762"/>
    </row>
    <row r="324" spans="6:9" s="2" customFormat="1" ht="12">
      <c r="F324" s="761"/>
      <c r="G324" s="761"/>
      <c r="H324" s="761"/>
      <c r="I324" s="762"/>
    </row>
    <row r="325" spans="6:9" s="2" customFormat="1" ht="12">
      <c r="F325" s="761"/>
      <c r="G325" s="761"/>
      <c r="H325" s="761"/>
      <c r="I325" s="762"/>
    </row>
    <row r="326" spans="6:9" s="2" customFormat="1" ht="12">
      <c r="F326" s="761"/>
      <c r="G326" s="761"/>
      <c r="H326" s="761"/>
      <c r="I326" s="762"/>
    </row>
    <row r="327" spans="6:9" s="2" customFormat="1" ht="12">
      <c r="F327" s="761"/>
      <c r="G327" s="761"/>
      <c r="H327" s="761"/>
      <c r="I327" s="762"/>
    </row>
    <row r="328" spans="6:9" s="2" customFormat="1" ht="12">
      <c r="F328" s="761"/>
      <c r="G328" s="761"/>
      <c r="H328" s="761"/>
      <c r="I328" s="762"/>
    </row>
    <row r="329" spans="6:9" s="2" customFormat="1" ht="12">
      <c r="F329" s="761"/>
      <c r="G329" s="761"/>
      <c r="H329" s="761"/>
      <c r="I329" s="762"/>
    </row>
    <row r="330" spans="6:9" s="2" customFormat="1" ht="12">
      <c r="F330" s="761"/>
      <c r="G330" s="761"/>
      <c r="H330" s="761"/>
      <c r="I330" s="762"/>
    </row>
    <row r="331" spans="6:9" s="2" customFormat="1" ht="12">
      <c r="F331" s="761"/>
      <c r="G331" s="761"/>
      <c r="H331" s="761"/>
      <c r="I331" s="762"/>
    </row>
    <row r="332" spans="6:9" s="2" customFormat="1" ht="12">
      <c r="F332" s="761"/>
      <c r="G332" s="761"/>
      <c r="H332" s="761"/>
      <c r="I332" s="762"/>
    </row>
    <row r="333" spans="6:9" s="2" customFormat="1" ht="12">
      <c r="F333" s="761"/>
      <c r="G333" s="761"/>
      <c r="H333" s="761"/>
      <c r="I333" s="762"/>
    </row>
    <row r="334" spans="6:9" s="2" customFormat="1" ht="12">
      <c r="F334" s="761"/>
      <c r="G334" s="761"/>
      <c r="H334" s="761"/>
      <c r="I334" s="762"/>
    </row>
    <row r="335" spans="6:9" s="2" customFormat="1" ht="12">
      <c r="F335" s="761"/>
      <c r="G335" s="761"/>
      <c r="H335" s="761"/>
      <c r="I335" s="762"/>
    </row>
    <row r="336" spans="6:9" s="2" customFormat="1" ht="12">
      <c r="F336" s="761"/>
      <c r="G336" s="761"/>
      <c r="H336" s="761"/>
      <c r="I336" s="762"/>
    </row>
  </sheetData>
  <sheetProtection/>
  <mergeCells count="42">
    <mergeCell ref="B107:F107"/>
    <mergeCell ref="B52:C52"/>
    <mergeCell ref="B53:C53"/>
    <mergeCell ref="B54:C54"/>
    <mergeCell ref="B55:C55"/>
    <mergeCell ref="B56:C56"/>
    <mergeCell ref="B58:C58"/>
    <mergeCell ref="B59:C59"/>
    <mergeCell ref="B60:C60"/>
    <mergeCell ref="B74:C74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106:F106"/>
    <mergeCell ref="B82:C82"/>
    <mergeCell ref="B67:C67"/>
    <mergeCell ref="B68:C68"/>
    <mergeCell ref="B69:C69"/>
    <mergeCell ref="B70:C70"/>
    <mergeCell ref="B71:E71"/>
    <mergeCell ref="B75:C75"/>
    <mergeCell ref="B76:C76"/>
    <mergeCell ref="B77:C77"/>
    <mergeCell ref="B78:C78"/>
    <mergeCell ref="B94:E94"/>
    <mergeCell ref="B84:C84"/>
    <mergeCell ref="B85:C85"/>
    <mergeCell ref="B86:C86"/>
    <mergeCell ref="B87:C87"/>
    <mergeCell ref="B89:C89"/>
    <mergeCell ref="B88:C88"/>
    <mergeCell ref="B83:C83"/>
    <mergeCell ref="B90:C90"/>
    <mergeCell ref="B91:C91"/>
    <mergeCell ref="B92:C92"/>
    <mergeCell ref="B93:C93"/>
  </mergeCells>
  <hyperlinks>
    <hyperlink ref="G102" location="REK_1b.01" display="EDP sporočilo #REK-1b.01"/>
    <hyperlink ref="G103" location="REK_1b.06" display="EDP sporočilo #REK-1b.06"/>
    <hyperlink ref="G104" location="REK_1b.19" display="EDP sporočilo #REK-1b.19"/>
    <hyperlink ref="G106" location="REK_1b.19" display="REK_1b.19"/>
    <hyperlink ref="G107" location="REK_1b.19" display="REK_1b.19"/>
  </hyperlinks>
  <printOptions/>
  <pageMargins left="0.75" right="0.75" top="0.35" bottom="0.37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8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7.125" style="7" customWidth="1"/>
    <col min="5" max="5" width="28.75390625" style="7" bestFit="1" customWidth="1"/>
    <col min="6" max="6" width="17.875" style="7" customWidth="1"/>
    <col min="7" max="7" width="17.625" style="7" bestFit="1" customWidth="1"/>
    <col min="8" max="8" width="10.00390625" style="7" customWidth="1"/>
    <col min="9" max="9" width="9.00390625" style="7" customWidth="1"/>
    <col min="10" max="10" width="10.125" style="7" customWidth="1"/>
    <col min="11" max="11" width="10.25390625" style="7" customWidth="1"/>
    <col min="12" max="16384" width="9.125" style="7" customWidth="1"/>
  </cols>
  <sheetData>
    <row r="1" spans="1:7" ht="12">
      <c r="A1" s="3" t="s">
        <v>225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32" t="s">
        <v>359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/>
      <c r="F19" s="428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6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</row>
    <row r="22" s="2" customFormat="1" ht="12.75" thickBot="1"/>
    <row r="23" spans="1:11" s="2" customFormat="1" ht="12.75" thickBot="1">
      <c r="A23" s="24"/>
      <c r="B23" s="44" t="s">
        <v>42</v>
      </c>
      <c r="C23" s="38"/>
      <c r="D23" s="38"/>
      <c r="E23" s="38"/>
      <c r="F23" s="23" t="s">
        <v>19</v>
      </c>
      <c r="G23" s="65"/>
      <c r="H23" s="65"/>
      <c r="I23" s="65"/>
      <c r="J23" s="28"/>
      <c r="K23" s="231"/>
    </row>
    <row r="24" spans="1:11" s="2" customFormat="1" ht="12">
      <c r="A24" s="68" t="s">
        <v>43</v>
      </c>
      <c r="B24" s="69" t="s">
        <v>44</v>
      </c>
      <c r="C24" s="70"/>
      <c r="D24" s="70"/>
      <c r="E24" s="70"/>
      <c r="F24" s="314"/>
      <c r="G24" s="65"/>
      <c r="H24" s="65"/>
      <c r="I24" s="65"/>
      <c r="J24" s="28"/>
      <c r="K24" s="231"/>
    </row>
    <row r="25" spans="1:11" s="2" customFormat="1" ht="12">
      <c r="A25" s="50" t="s">
        <v>45</v>
      </c>
      <c r="B25" s="71" t="s">
        <v>46</v>
      </c>
      <c r="C25" s="72"/>
      <c r="D25" s="72"/>
      <c r="E25" s="72"/>
      <c r="F25" s="315"/>
      <c r="G25" s="65"/>
      <c r="H25" s="65"/>
      <c r="I25" s="65"/>
      <c r="J25" s="28"/>
      <c r="K25" s="231"/>
    </row>
    <row r="26" spans="1:11" s="2" customFormat="1" ht="11.25" customHeight="1">
      <c r="A26" s="73" t="s">
        <v>47</v>
      </c>
      <c r="B26" s="12" t="s">
        <v>48</v>
      </c>
      <c r="C26" s="10"/>
      <c r="D26" s="10"/>
      <c r="E26" s="10"/>
      <c r="F26" s="142"/>
      <c r="G26" s="65"/>
      <c r="H26" s="65"/>
      <c r="I26" s="65"/>
      <c r="J26" s="28"/>
      <c r="K26" s="231"/>
    </row>
    <row r="27" spans="1:11" s="2" customFormat="1" ht="11.25" customHeight="1" thickBot="1">
      <c r="A27" s="58" t="s">
        <v>49</v>
      </c>
      <c r="B27" s="74" t="s">
        <v>50</v>
      </c>
      <c r="C27" s="75"/>
      <c r="D27" s="75"/>
      <c r="E27" s="75"/>
      <c r="F27" s="254"/>
      <c r="G27" s="65"/>
      <c r="H27" s="65"/>
      <c r="I27" s="65"/>
      <c r="J27" s="28"/>
      <c r="K27" s="231"/>
    </row>
    <row r="28" spans="1:11" s="2" customFormat="1" ht="11.25" customHeight="1">
      <c r="A28" s="33"/>
      <c r="B28" s="33"/>
      <c r="C28" s="24"/>
      <c r="D28" s="24"/>
      <c r="E28" s="24"/>
      <c r="F28" s="87"/>
      <c r="G28" s="65"/>
      <c r="H28" s="65"/>
      <c r="I28" s="65"/>
      <c r="J28" s="28"/>
      <c r="K28" s="125"/>
    </row>
    <row r="29" spans="1:11" s="2" customFormat="1" ht="9.75" customHeight="1" thickBot="1">
      <c r="A29" s="33"/>
      <c r="B29" s="33"/>
      <c r="C29" s="24"/>
      <c r="D29" s="24"/>
      <c r="E29" s="24"/>
      <c r="F29" s="87"/>
      <c r="G29" s="65"/>
      <c r="H29" s="65"/>
      <c r="I29" s="65"/>
      <c r="J29" s="28"/>
      <c r="K29" s="125"/>
    </row>
    <row r="30" spans="1:11" s="2" customFormat="1" ht="12.75" thickBot="1">
      <c r="A30" s="36"/>
      <c r="B30" s="44" t="s">
        <v>18</v>
      </c>
      <c r="C30" s="38"/>
      <c r="D30" s="38"/>
      <c r="E30" s="38"/>
      <c r="F30" s="23" t="s">
        <v>19</v>
      </c>
      <c r="G30" s="65"/>
      <c r="H30" s="65"/>
      <c r="I30" s="65"/>
      <c r="J30" s="28"/>
      <c r="K30" s="231"/>
    </row>
    <row r="31" spans="1:11" s="24" customFormat="1" ht="11.25">
      <c r="A31" s="76">
        <v>201</v>
      </c>
      <c r="B31" s="77" t="s">
        <v>110</v>
      </c>
      <c r="C31" s="13"/>
      <c r="D31" s="13"/>
      <c r="E31" s="13"/>
      <c r="F31" s="316"/>
      <c r="G31" s="65"/>
      <c r="H31" s="65"/>
      <c r="I31" s="65"/>
      <c r="J31" s="65"/>
      <c r="K31" s="231"/>
    </row>
    <row r="32" spans="1:11" s="24" customFormat="1" ht="11.25">
      <c r="A32" s="78">
        <v>213</v>
      </c>
      <c r="B32" s="79" t="s">
        <v>111</v>
      </c>
      <c r="C32" s="79"/>
      <c r="D32" s="79"/>
      <c r="E32" s="79"/>
      <c r="F32" s="314"/>
      <c r="G32" s="65"/>
      <c r="H32" s="65"/>
      <c r="I32" s="65"/>
      <c r="J32" s="65"/>
      <c r="K32" s="231"/>
    </row>
    <row r="33" spans="1:11" s="24" customFormat="1" ht="12" thickBot="1">
      <c r="A33" s="83">
        <v>215</v>
      </c>
      <c r="B33" s="14" t="s">
        <v>112</v>
      </c>
      <c r="C33" s="14"/>
      <c r="D33" s="14"/>
      <c r="E33" s="14"/>
      <c r="F33" s="254"/>
      <c r="G33" s="65"/>
      <c r="H33" s="65"/>
      <c r="I33" s="65"/>
      <c r="J33" s="65"/>
      <c r="K33" s="231"/>
    </row>
    <row r="34" spans="1:11" s="24" customFormat="1" ht="11.25">
      <c r="A34" s="12"/>
      <c r="B34" s="10"/>
      <c r="C34" s="10"/>
      <c r="D34" s="10"/>
      <c r="E34" s="10"/>
      <c r="F34" s="10"/>
      <c r="G34" s="10"/>
      <c r="H34" s="10"/>
      <c r="I34" s="10"/>
      <c r="J34" s="43"/>
      <c r="K34" s="43"/>
    </row>
    <row r="35" spans="1:11" s="24" customFormat="1" ht="12" thickBot="1">
      <c r="A35" s="12"/>
      <c r="B35" s="10"/>
      <c r="C35" s="10"/>
      <c r="D35" s="10"/>
      <c r="E35" s="10"/>
      <c r="F35" s="10"/>
      <c r="G35" s="10"/>
      <c r="H35" s="10"/>
      <c r="I35" s="10"/>
      <c r="J35" s="43"/>
      <c r="K35" s="43"/>
    </row>
    <row r="36" spans="1:11" ht="12" customHeight="1" thickBot="1">
      <c r="A36" s="84"/>
      <c r="B36" s="8" t="s">
        <v>52</v>
      </c>
      <c r="C36" s="8"/>
      <c r="D36" s="8"/>
      <c r="E36" s="86" t="s">
        <v>11</v>
      </c>
      <c r="F36" s="177" t="s">
        <v>14</v>
      </c>
      <c r="H36" s="317"/>
      <c r="I36" s="340" t="s">
        <v>12</v>
      </c>
      <c r="J36" s="340" t="s">
        <v>13</v>
      </c>
      <c r="K36" s="24"/>
    </row>
    <row r="37" spans="1:11" ht="12" customHeight="1">
      <c r="A37" s="88">
        <v>301</v>
      </c>
      <c r="B37" s="70" t="s">
        <v>44</v>
      </c>
      <c r="C37" s="70"/>
      <c r="D37" s="70"/>
      <c r="E37" s="147"/>
      <c r="F37" s="239"/>
      <c r="H37" s="231"/>
      <c r="I37" s="318"/>
      <c r="J37" s="318"/>
      <c r="K37" s="24"/>
    </row>
    <row r="38" spans="1:11" ht="12" customHeight="1">
      <c r="A38" s="90">
        <v>302</v>
      </c>
      <c r="B38" s="91" t="s">
        <v>46</v>
      </c>
      <c r="C38" s="91"/>
      <c r="D38" s="91"/>
      <c r="E38" s="143"/>
      <c r="F38" s="240"/>
      <c r="H38" s="231"/>
      <c r="I38" s="319"/>
      <c r="J38" s="319"/>
      <c r="K38" s="24"/>
    </row>
    <row r="39" spans="1:11" ht="12" customHeight="1">
      <c r="A39" s="92">
        <v>303</v>
      </c>
      <c r="B39" s="79" t="s">
        <v>272</v>
      </c>
      <c r="C39" s="79"/>
      <c r="D39" s="79"/>
      <c r="E39" s="143"/>
      <c r="F39" s="142"/>
      <c r="H39" s="231"/>
      <c r="I39" s="319"/>
      <c r="J39" s="319"/>
      <c r="K39" s="24"/>
    </row>
    <row r="40" spans="1:11" ht="12" customHeight="1" thickBot="1">
      <c r="A40" s="93">
        <v>304</v>
      </c>
      <c r="B40" s="14" t="s">
        <v>288</v>
      </c>
      <c r="C40" s="14"/>
      <c r="D40" s="14"/>
      <c r="E40" s="143"/>
      <c r="F40" s="241"/>
      <c r="H40" s="231"/>
      <c r="I40" s="319"/>
      <c r="J40" s="319"/>
      <c r="K40" s="24"/>
    </row>
    <row r="41" spans="1:11" s="2" customFormat="1" ht="12.75" thickBot="1">
      <c r="A41" s="40">
        <v>307</v>
      </c>
      <c r="B41" s="94" t="s">
        <v>290</v>
      </c>
      <c r="C41" s="116"/>
      <c r="D41" s="116"/>
      <c r="E41" s="606"/>
      <c r="F41" s="302"/>
      <c r="H41" s="297"/>
      <c r="I41" s="320">
        <v>30300</v>
      </c>
      <c r="J41" s="320">
        <v>402</v>
      </c>
      <c r="K41" s="24"/>
    </row>
    <row r="42" spans="1:11" s="2" customFormat="1" ht="9.75" customHeight="1">
      <c r="A42" s="87"/>
      <c r="B42" s="87"/>
      <c r="C42" s="87"/>
      <c r="D42" s="87"/>
      <c r="E42" s="87"/>
      <c r="F42" s="43"/>
      <c r="G42" s="43"/>
      <c r="H42" s="231"/>
      <c r="I42" s="10"/>
      <c r="J42" s="10"/>
      <c r="K42" s="10"/>
    </row>
    <row r="43" spans="1:11" s="2" customFormat="1" ht="9.75" customHeight="1">
      <c r="A43" s="87"/>
      <c r="B43" s="87"/>
      <c r="C43" s="87"/>
      <c r="D43" s="87"/>
      <c r="E43" s="87"/>
      <c r="F43" s="43"/>
      <c r="G43" s="43"/>
      <c r="H43" s="231"/>
      <c r="I43" s="10"/>
      <c r="J43" s="10"/>
      <c r="K43" s="10"/>
    </row>
    <row r="44" spans="1:11" s="2" customFormat="1" ht="12" customHeight="1">
      <c r="A44" s="308"/>
      <c r="B44" s="44" t="s">
        <v>283</v>
      </c>
      <c r="C44" s="44"/>
      <c r="D44" s="44"/>
      <c r="E44" s="44"/>
      <c r="F44" s="44"/>
      <c r="G44" s="44"/>
      <c r="H44" s="322"/>
      <c r="I44" s="46"/>
      <c r="J44" s="24"/>
      <c r="K44" s="24"/>
    </row>
    <row r="45" spans="1:11" s="2" customFormat="1" ht="12" customHeight="1" thickBot="1">
      <c r="A45" s="308"/>
      <c r="B45" s="44" t="s">
        <v>69</v>
      </c>
      <c r="C45" s="19"/>
      <c r="D45" s="19"/>
      <c r="E45" s="19"/>
      <c r="F45" s="19"/>
      <c r="G45" s="298"/>
      <c r="H45" s="322"/>
      <c r="I45" s="46"/>
      <c r="J45" s="24"/>
      <c r="K45" s="24"/>
    </row>
    <row r="46" spans="1:10" s="99" customFormat="1" ht="12.75" customHeight="1" thickBot="1">
      <c r="A46" s="175"/>
      <c r="B46" s="1220" t="s">
        <v>8</v>
      </c>
      <c r="C46" s="1221"/>
      <c r="D46" s="176" t="s">
        <v>10</v>
      </c>
      <c r="E46" s="98" t="s">
        <v>11</v>
      </c>
      <c r="F46" s="177" t="s">
        <v>22</v>
      </c>
      <c r="G46" s="323" t="s">
        <v>14</v>
      </c>
      <c r="H46" s="317"/>
      <c r="I46" s="341" t="s">
        <v>12</v>
      </c>
      <c r="J46" s="154" t="s">
        <v>13</v>
      </c>
    </row>
    <row r="47" spans="1:11" s="2" customFormat="1" ht="12">
      <c r="A47" s="49" t="s">
        <v>15</v>
      </c>
      <c r="B47" s="1181" t="s">
        <v>24</v>
      </c>
      <c r="C47" s="1181"/>
      <c r="D47" s="243">
        <v>0.155</v>
      </c>
      <c r="E47" s="615"/>
      <c r="F47" s="281"/>
      <c r="G47" s="239" t="s">
        <v>155</v>
      </c>
      <c r="H47" s="231"/>
      <c r="I47" s="309">
        <v>31003</v>
      </c>
      <c r="J47" s="309">
        <v>4043</v>
      </c>
      <c r="K47" s="24"/>
    </row>
    <row r="48" spans="1:11" s="2" customFormat="1" ht="12">
      <c r="A48" s="50" t="s">
        <v>16</v>
      </c>
      <c r="B48" s="1170" t="s">
        <v>23</v>
      </c>
      <c r="C48" s="1170"/>
      <c r="D48" s="277">
        <v>0.0636</v>
      </c>
      <c r="E48" s="616"/>
      <c r="F48" s="278"/>
      <c r="G48" s="240" t="s">
        <v>155</v>
      </c>
      <c r="H48" s="231"/>
      <c r="I48" s="262">
        <v>30905</v>
      </c>
      <c r="J48" s="262">
        <v>4042</v>
      </c>
      <c r="K48" s="24"/>
    </row>
    <row r="49" spans="1:11" s="2" customFormat="1" ht="12">
      <c r="A49" s="50" t="s">
        <v>25</v>
      </c>
      <c r="B49" s="1170" t="s">
        <v>26</v>
      </c>
      <c r="C49" s="1170"/>
      <c r="D49" s="277">
        <v>0.0014</v>
      </c>
      <c r="E49" s="616"/>
      <c r="F49" s="278"/>
      <c r="G49" s="240" t="s">
        <v>155</v>
      </c>
      <c r="H49" s="231"/>
      <c r="I49" s="262">
        <v>3074</v>
      </c>
      <c r="J49" s="262">
        <v>4040</v>
      </c>
      <c r="K49" s="24"/>
    </row>
    <row r="50" spans="1:11" s="2" customFormat="1" ht="12">
      <c r="A50" s="50" t="s">
        <v>27</v>
      </c>
      <c r="B50" s="1170" t="s">
        <v>199</v>
      </c>
      <c r="C50" s="1170"/>
      <c r="D50" s="277">
        <v>0.001</v>
      </c>
      <c r="E50" s="616"/>
      <c r="F50" s="278"/>
      <c r="G50" s="301" t="s">
        <v>155</v>
      </c>
      <c r="H50" s="231"/>
      <c r="I50" s="262">
        <v>3084</v>
      </c>
      <c r="J50" s="262">
        <v>4041</v>
      </c>
      <c r="K50" s="24"/>
    </row>
    <row r="51" spans="1:11" s="2" customFormat="1" ht="12">
      <c r="A51" s="50" t="s">
        <v>31</v>
      </c>
      <c r="B51" s="1193" t="s">
        <v>23</v>
      </c>
      <c r="C51" s="1193"/>
      <c r="D51" s="277">
        <v>0.0636</v>
      </c>
      <c r="E51" s="616"/>
      <c r="F51" s="276"/>
      <c r="G51" s="240" t="s">
        <v>163</v>
      </c>
      <c r="H51" s="231"/>
      <c r="I51" s="309">
        <v>30905</v>
      </c>
      <c r="J51" s="309">
        <v>4042</v>
      </c>
      <c r="K51" s="24"/>
    </row>
    <row r="52" spans="1:11" s="2" customFormat="1" ht="12">
      <c r="A52" s="50" t="s">
        <v>32</v>
      </c>
      <c r="B52" s="1170" t="s">
        <v>199</v>
      </c>
      <c r="C52" s="1170"/>
      <c r="D52" s="277">
        <v>0.001</v>
      </c>
      <c r="E52" s="616"/>
      <c r="F52" s="278"/>
      <c r="G52" s="240" t="s">
        <v>163</v>
      </c>
      <c r="H52" s="231"/>
      <c r="I52" s="262">
        <v>3084</v>
      </c>
      <c r="J52" s="262">
        <v>4041</v>
      </c>
      <c r="K52" s="24"/>
    </row>
    <row r="53" spans="1:11" s="2" customFormat="1" ht="12.75" thickBot="1">
      <c r="A53" s="73" t="s">
        <v>33</v>
      </c>
      <c r="B53" s="64" t="s">
        <v>24</v>
      </c>
      <c r="C53" s="64"/>
      <c r="D53" s="253">
        <v>0.155</v>
      </c>
      <c r="E53" s="616"/>
      <c r="F53" s="282"/>
      <c r="G53" s="240" t="s">
        <v>164</v>
      </c>
      <c r="H53" s="231"/>
      <c r="I53" s="339">
        <v>31003</v>
      </c>
      <c r="J53" s="339">
        <v>4043</v>
      </c>
      <c r="K53" s="24"/>
    </row>
    <row r="54" spans="1:11" s="57" customFormat="1" ht="12.75" thickBot="1">
      <c r="A54" s="59" t="s">
        <v>34</v>
      </c>
      <c r="B54" s="184" t="s">
        <v>29</v>
      </c>
      <c r="C54" s="184"/>
      <c r="D54" s="324"/>
      <c r="E54" s="184"/>
      <c r="F54" s="284"/>
      <c r="G54" s="285"/>
      <c r="H54" s="225"/>
      <c r="I54" s="322"/>
      <c r="J54" s="15"/>
      <c r="K54" s="99"/>
    </row>
    <row r="55" spans="1:10" s="24" customFormat="1" ht="12.75" thickBot="1">
      <c r="A55" s="53"/>
      <c r="B55" s="336" t="s">
        <v>70</v>
      </c>
      <c r="C55" s="337"/>
      <c r="D55" s="337"/>
      <c r="E55" s="337"/>
      <c r="F55" s="337"/>
      <c r="G55" s="338"/>
      <c r="H55" s="125"/>
      <c r="I55" s="340" t="s">
        <v>12</v>
      </c>
      <c r="J55" s="340" t="s">
        <v>13</v>
      </c>
    </row>
    <row r="56" spans="1:11" s="2" customFormat="1" ht="12">
      <c r="A56" s="121" t="s">
        <v>35</v>
      </c>
      <c r="B56" s="1193" t="s">
        <v>24</v>
      </c>
      <c r="C56" s="1193"/>
      <c r="D56" s="275">
        <v>0.0885</v>
      </c>
      <c r="E56" s="608"/>
      <c r="F56" s="276"/>
      <c r="G56" s="239" t="s">
        <v>155</v>
      </c>
      <c r="H56" s="231"/>
      <c r="I56" s="260">
        <v>31015</v>
      </c>
      <c r="J56" s="261">
        <v>4043</v>
      </c>
      <c r="K56" s="24"/>
    </row>
    <row r="57" spans="1:11" s="2" customFormat="1" ht="12">
      <c r="A57" s="50" t="s">
        <v>36</v>
      </c>
      <c r="B57" s="1170" t="s">
        <v>23</v>
      </c>
      <c r="C57" s="1170"/>
      <c r="D57" s="277">
        <v>0.0656</v>
      </c>
      <c r="E57" s="609"/>
      <c r="F57" s="278"/>
      <c r="G57" s="240" t="s">
        <v>155</v>
      </c>
      <c r="H57" s="231"/>
      <c r="I57" s="262">
        <v>30913</v>
      </c>
      <c r="J57" s="263">
        <v>4042</v>
      </c>
      <c r="K57" s="24"/>
    </row>
    <row r="58" spans="1:11" s="2" customFormat="1" ht="12">
      <c r="A58" s="51" t="s">
        <v>37</v>
      </c>
      <c r="B58" s="1170" t="s">
        <v>26</v>
      </c>
      <c r="C58" s="1170"/>
      <c r="D58" s="277">
        <v>0.0006</v>
      </c>
      <c r="E58" s="609"/>
      <c r="F58" s="278"/>
      <c r="G58" s="240" t="s">
        <v>155</v>
      </c>
      <c r="H58" s="231"/>
      <c r="I58" s="262">
        <v>3075</v>
      </c>
      <c r="J58" s="263">
        <v>4040</v>
      </c>
      <c r="K58" s="24"/>
    </row>
    <row r="59" spans="1:11" s="2" customFormat="1" ht="12">
      <c r="A59" s="50" t="s">
        <v>38</v>
      </c>
      <c r="B59" s="1170" t="s">
        <v>199</v>
      </c>
      <c r="C59" s="1170"/>
      <c r="D59" s="277">
        <v>0.001</v>
      </c>
      <c r="E59" s="609"/>
      <c r="F59" s="278"/>
      <c r="G59" s="301" t="s">
        <v>155</v>
      </c>
      <c r="H59" s="231"/>
      <c r="I59" s="262">
        <v>3085</v>
      </c>
      <c r="J59" s="263">
        <v>4041</v>
      </c>
      <c r="K59" s="24"/>
    </row>
    <row r="60" spans="1:11" s="2" customFormat="1" ht="12">
      <c r="A60" s="50" t="s">
        <v>97</v>
      </c>
      <c r="B60" s="1170" t="s">
        <v>23</v>
      </c>
      <c r="C60" s="1170"/>
      <c r="D60" s="277">
        <v>0.0656</v>
      </c>
      <c r="E60" s="609"/>
      <c r="F60" s="278"/>
      <c r="G60" s="240" t="s">
        <v>163</v>
      </c>
      <c r="H60" s="231"/>
      <c r="I60" s="262">
        <v>30913</v>
      </c>
      <c r="J60" s="263">
        <v>4042</v>
      </c>
      <c r="K60" s="24"/>
    </row>
    <row r="61" spans="1:11" s="2" customFormat="1" ht="12">
      <c r="A61" s="50" t="s">
        <v>63</v>
      </c>
      <c r="B61" s="1170" t="s">
        <v>199</v>
      </c>
      <c r="C61" s="1170"/>
      <c r="D61" s="277">
        <v>0.001</v>
      </c>
      <c r="E61" s="609"/>
      <c r="F61" s="278"/>
      <c r="G61" s="240" t="s">
        <v>163</v>
      </c>
      <c r="H61" s="231"/>
      <c r="I61" s="262">
        <v>3085</v>
      </c>
      <c r="J61" s="263">
        <v>4041</v>
      </c>
      <c r="K61" s="24"/>
    </row>
    <row r="62" spans="1:11" s="2" customFormat="1" ht="12.75" thickBot="1">
      <c r="A62" s="50" t="s">
        <v>101</v>
      </c>
      <c r="B62" s="1170" t="s">
        <v>24</v>
      </c>
      <c r="C62" s="1170"/>
      <c r="D62" s="277">
        <v>0.0885</v>
      </c>
      <c r="E62" s="609"/>
      <c r="F62" s="278"/>
      <c r="G62" s="240" t="s">
        <v>164</v>
      </c>
      <c r="H62" s="231"/>
      <c r="I62" s="264">
        <v>31015</v>
      </c>
      <c r="J62" s="265">
        <v>4043</v>
      </c>
      <c r="K62" s="24"/>
    </row>
    <row r="63" spans="1:11" s="57" customFormat="1" ht="12.75" thickBot="1">
      <c r="A63" s="59" t="s">
        <v>40</v>
      </c>
      <c r="B63" s="184" t="s">
        <v>29</v>
      </c>
      <c r="C63" s="184"/>
      <c r="D63" s="184"/>
      <c r="E63" s="184"/>
      <c r="F63" s="284"/>
      <c r="G63" s="285"/>
      <c r="H63" s="225"/>
      <c r="I63" s="322"/>
      <c r="J63" s="15"/>
      <c r="K63" s="99"/>
    </row>
    <row r="64" spans="1:11" s="2" customFormat="1" ht="12">
      <c r="A64" s="26"/>
      <c r="B64" s="64"/>
      <c r="C64" s="64"/>
      <c r="D64" s="64"/>
      <c r="E64" s="64"/>
      <c r="F64" s="64"/>
      <c r="G64" s="64"/>
      <c r="H64" s="64"/>
      <c r="I64" s="65"/>
      <c r="J64" s="125"/>
      <c r="K64" s="125"/>
    </row>
    <row r="65" spans="1:11" s="2" customFormat="1" ht="12.75" thickBot="1">
      <c r="A65" s="308"/>
      <c r="B65" s="416" t="s">
        <v>289</v>
      </c>
      <c r="C65" s="38"/>
      <c r="D65" s="38"/>
      <c r="E65" s="38"/>
      <c r="F65" s="38"/>
      <c r="G65" s="38"/>
      <c r="H65" s="237"/>
      <c r="I65" s="237"/>
      <c r="J65" s="237"/>
      <c r="K65" s="24"/>
    </row>
    <row r="66" spans="1:10" s="2" customFormat="1" ht="11.25" customHeight="1" thickBot="1">
      <c r="A66" s="10"/>
      <c r="B66" s="100" t="s">
        <v>54</v>
      </c>
      <c r="C66" s="42"/>
      <c r="D66" s="23" t="s">
        <v>10</v>
      </c>
      <c r="E66" s="23" t="s">
        <v>11</v>
      </c>
      <c r="F66" s="21" t="s">
        <v>9</v>
      </c>
      <c r="G66" s="23" t="s">
        <v>14</v>
      </c>
      <c r="I66" s="340" t="s">
        <v>12</v>
      </c>
      <c r="J66" s="340" t="s">
        <v>13</v>
      </c>
    </row>
    <row r="67" spans="1:10" s="2" customFormat="1" ht="12">
      <c r="A67" s="101" t="s">
        <v>64</v>
      </c>
      <c r="B67" s="102" t="s">
        <v>105</v>
      </c>
      <c r="C67" s="70"/>
      <c r="D67" s="132">
        <v>0.042</v>
      </c>
      <c r="E67" s="614"/>
      <c r="F67" s="310"/>
      <c r="G67" s="239"/>
      <c r="I67" s="173">
        <v>31002</v>
      </c>
      <c r="J67" s="173">
        <v>4043</v>
      </c>
    </row>
    <row r="68" spans="1:10" s="2" customFormat="1" ht="12">
      <c r="A68" s="104" t="s">
        <v>65</v>
      </c>
      <c r="B68" s="105" t="s">
        <v>106</v>
      </c>
      <c r="C68" s="79"/>
      <c r="D68" s="133">
        <v>0.0625</v>
      </c>
      <c r="E68" s="619"/>
      <c r="F68" s="311"/>
      <c r="G68" s="240"/>
      <c r="I68" s="174">
        <v>31002</v>
      </c>
      <c r="J68" s="174">
        <v>4043</v>
      </c>
    </row>
    <row r="69" spans="1:10" s="2" customFormat="1" ht="12.75" customHeight="1">
      <c r="A69" s="107">
        <v>603</v>
      </c>
      <c r="B69" s="108" t="s">
        <v>107</v>
      </c>
      <c r="C69" s="109"/>
      <c r="D69" s="133">
        <v>0.084</v>
      </c>
      <c r="E69" s="620"/>
      <c r="F69" s="65"/>
      <c r="G69" s="240"/>
      <c r="I69" s="174">
        <v>31002</v>
      </c>
      <c r="J69" s="174">
        <v>4043</v>
      </c>
    </row>
    <row r="70" spans="1:10" s="2" customFormat="1" ht="12">
      <c r="A70" s="104" t="s">
        <v>66</v>
      </c>
      <c r="B70" s="105" t="s">
        <v>108</v>
      </c>
      <c r="C70" s="79"/>
      <c r="D70" s="133">
        <v>0.1055</v>
      </c>
      <c r="E70" s="619"/>
      <c r="F70" s="311"/>
      <c r="G70" s="240"/>
      <c r="I70" s="174">
        <v>31002</v>
      </c>
      <c r="J70" s="174">
        <v>4043</v>
      </c>
    </row>
    <row r="71" spans="1:10" s="2" customFormat="1" ht="12.75" thickBot="1">
      <c r="A71" s="110" t="s">
        <v>67</v>
      </c>
      <c r="B71" s="111" t="s">
        <v>109</v>
      </c>
      <c r="C71" s="75"/>
      <c r="D71" s="134">
        <v>0.126</v>
      </c>
      <c r="E71" s="621"/>
      <c r="F71" s="312"/>
      <c r="G71" s="240"/>
      <c r="I71" s="242">
        <v>31002</v>
      </c>
      <c r="J71" s="242">
        <v>4043</v>
      </c>
    </row>
    <row r="72" spans="1:11" s="57" customFormat="1" ht="12.75" thickBot="1">
      <c r="A72" s="117" t="s">
        <v>68</v>
      </c>
      <c r="B72" s="118" t="s">
        <v>29</v>
      </c>
      <c r="C72" s="118"/>
      <c r="D72" s="118"/>
      <c r="E72" s="118"/>
      <c r="F72" s="118"/>
      <c r="G72" s="285"/>
      <c r="I72" s="225"/>
      <c r="J72" s="322"/>
      <c r="K72" s="322"/>
    </row>
    <row r="73" spans="1:11" s="2" customFormat="1" ht="12">
      <c r="A73" s="30"/>
      <c r="B73" s="4"/>
      <c r="C73" s="4"/>
      <c r="D73" s="4"/>
      <c r="E73" s="4"/>
      <c r="F73" s="4"/>
      <c r="G73" s="4"/>
      <c r="H73" s="4"/>
      <c r="I73" s="4"/>
      <c r="J73" s="16"/>
      <c r="K73" s="16"/>
    </row>
    <row r="74" s="2" customFormat="1" ht="12"/>
    <row r="75" s="2" customFormat="1" ht="12"/>
    <row r="76" spans="1:2" s="2" customFormat="1" ht="12.75">
      <c r="A76" s="135" t="s">
        <v>139</v>
      </c>
      <c r="B76" s="213"/>
    </row>
    <row r="77" spans="1:2" s="2" customFormat="1" ht="12.75">
      <c r="A77" s="34" t="s">
        <v>142</v>
      </c>
      <c r="B77" s="34" t="s">
        <v>205</v>
      </c>
    </row>
    <row r="78" spans="3:5" s="2" customFormat="1" ht="12.75">
      <c r="C78" s="136"/>
      <c r="D78" s="136"/>
      <c r="E78" s="136"/>
    </row>
    <row r="79" spans="1:2" s="2" customFormat="1" ht="12.75">
      <c r="A79" s="135"/>
      <c r="B79" s="135" t="s">
        <v>216</v>
      </c>
    </row>
    <row r="80" spans="1:6" s="2" customFormat="1" ht="12.75">
      <c r="A80" s="2">
        <v>1</v>
      </c>
      <c r="B80" s="136" t="s">
        <v>238</v>
      </c>
      <c r="F80" s="393" t="s">
        <v>255</v>
      </c>
    </row>
    <row r="81" s="2" customFormat="1" ht="12"/>
    <row r="82" s="2" customFormat="1" ht="12"/>
    <row r="83" s="2" customFormat="1" ht="12"/>
    <row r="84" s="2" customFormat="1" ht="12">
      <c r="B84" s="391"/>
    </row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</sheetData>
  <sheetProtection/>
  <mergeCells count="14">
    <mergeCell ref="B62:C62"/>
    <mergeCell ref="B60:C60"/>
    <mergeCell ref="B61:C61"/>
    <mergeCell ref="B51:C51"/>
    <mergeCell ref="B52:C52"/>
    <mergeCell ref="B58:C58"/>
    <mergeCell ref="B56:C56"/>
    <mergeCell ref="B57:C57"/>
    <mergeCell ref="B46:C46"/>
    <mergeCell ref="B49:C49"/>
    <mergeCell ref="B50:C50"/>
    <mergeCell ref="B47:C47"/>
    <mergeCell ref="B48:C48"/>
    <mergeCell ref="B59:C59"/>
  </mergeCells>
  <hyperlinks>
    <hyperlink ref="F80" location="REK_1b.06" display="EDP sporočilo #REK-1b.06"/>
  </hyperlinks>
  <printOptions/>
  <pageMargins left="0.75" right="0.75" top="1" bottom="0.97" header="0" footer="0"/>
  <pageSetup horizontalDpi="600" verticalDpi="600" orientation="portrait" paperSize="9" r:id="rId1"/>
  <headerFooter alignWithMargins="0">
    <oddFooter>&amp;L&amp;D&amp;F</oddFooter>
  </headerFooter>
  <ignoredErrors>
    <ignoredError sqref="A6:A50 A62:A72 A60:A61 A53:A59 A51:A52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K7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7.125" style="7" customWidth="1"/>
    <col min="5" max="5" width="28.75390625" style="7" bestFit="1" customWidth="1"/>
    <col min="6" max="6" width="17.875" style="7" customWidth="1"/>
    <col min="7" max="7" width="17.625" style="7" bestFit="1" customWidth="1"/>
    <col min="8" max="8" width="10.00390625" style="7" customWidth="1"/>
    <col min="9" max="9" width="9.00390625" style="7" customWidth="1"/>
    <col min="10" max="10" width="10.125" style="7" customWidth="1"/>
    <col min="11" max="11" width="10.25390625" style="7" customWidth="1"/>
    <col min="12" max="16384" width="9.125" style="7" customWidth="1"/>
  </cols>
  <sheetData>
    <row r="1" spans="1:7" ht="12">
      <c r="A1" s="3" t="s">
        <v>225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32" t="s">
        <v>360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6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</row>
    <row r="22" s="2" customFormat="1" ht="12.75" thickBot="1"/>
    <row r="23" spans="1:11" s="2" customFormat="1" ht="12.75" thickBot="1">
      <c r="A23" s="24"/>
      <c r="B23" s="44" t="s">
        <v>42</v>
      </c>
      <c r="C23" s="38"/>
      <c r="D23" s="38"/>
      <c r="E23" s="38"/>
      <c r="F23" s="23" t="s">
        <v>19</v>
      </c>
      <c r="G23" s="65"/>
      <c r="H23" s="65"/>
      <c r="I23" s="65"/>
      <c r="J23" s="28"/>
      <c r="K23" s="231"/>
    </row>
    <row r="24" spans="1:11" s="2" customFormat="1" ht="12">
      <c r="A24" s="68" t="s">
        <v>43</v>
      </c>
      <c r="B24" s="69" t="s">
        <v>44</v>
      </c>
      <c r="C24" s="70"/>
      <c r="D24" s="70"/>
      <c r="E24" s="70"/>
      <c r="F24" s="314"/>
      <c r="G24" s="65"/>
      <c r="H24" s="65"/>
      <c r="I24" s="65"/>
      <c r="J24" s="28"/>
      <c r="K24" s="231"/>
    </row>
    <row r="25" spans="1:11" s="2" customFormat="1" ht="12">
      <c r="A25" s="50" t="s">
        <v>45</v>
      </c>
      <c r="B25" s="71" t="s">
        <v>46</v>
      </c>
      <c r="C25" s="72"/>
      <c r="D25" s="72"/>
      <c r="E25" s="72"/>
      <c r="F25" s="315"/>
      <c r="G25" s="65"/>
      <c r="H25" s="65"/>
      <c r="I25" s="65"/>
      <c r="J25" s="28"/>
      <c r="K25" s="231"/>
    </row>
    <row r="26" spans="1:11" s="2" customFormat="1" ht="11.25" customHeight="1">
      <c r="A26" s="73" t="s">
        <v>47</v>
      </c>
      <c r="B26" s="12" t="s">
        <v>48</v>
      </c>
      <c r="C26" s="10"/>
      <c r="D26" s="10"/>
      <c r="E26" s="10"/>
      <c r="F26" s="142"/>
      <c r="G26" s="65"/>
      <c r="H26" s="65"/>
      <c r="I26" s="65"/>
      <c r="J26" s="28"/>
      <c r="K26" s="231"/>
    </row>
    <row r="27" spans="1:11" s="2" customFormat="1" ht="11.25" customHeight="1" thickBot="1">
      <c r="A27" s="58" t="s">
        <v>49</v>
      </c>
      <c r="B27" s="74" t="s">
        <v>50</v>
      </c>
      <c r="C27" s="75"/>
      <c r="D27" s="75"/>
      <c r="E27" s="75"/>
      <c r="F27" s="254"/>
      <c r="G27" s="65"/>
      <c r="H27" s="65"/>
      <c r="I27" s="65"/>
      <c r="J27" s="28"/>
      <c r="K27" s="231"/>
    </row>
    <row r="28" spans="1:11" s="2" customFormat="1" ht="11.25" customHeight="1">
      <c r="A28" s="33"/>
      <c r="B28" s="33"/>
      <c r="C28" s="24"/>
      <c r="D28" s="24"/>
      <c r="E28" s="24"/>
      <c r="F28" s="87"/>
      <c r="G28" s="65"/>
      <c r="H28" s="65"/>
      <c r="I28" s="65"/>
      <c r="J28" s="28"/>
      <c r="K28" s="125"/>
    </row>
    <row r="29" spans="1:11" s="2" customFormat="1" ht="9.75" customHeight="1" thickBot="1">
      <c r="A29" s="33"/>
      <c r="B29" s="33"/>
      <c r="C29" s="24"/>
      <c r="D29" s="24"/>
      <c r="E29" s="24"/>
      <c r="F29" s="87"/>
      <c r="G29" s="65"/>
      <c r="H29" s="65"/>
      <c r="I29" s="65"/>
      <c r="J29" s="28"/>
      <c r="K29" s="125"/>
    </row>
    <row r="30" spans="1:11" s="2" customFormat="1" ht="12.75" thickBot="1">
      <c r="A30" s="36"/>
      <c r="B30" s="44" t="s">
        <v>18</v>
      </c>
      <c r="C30" s="38"/>
      <c r="D30" s="38"/>
      <c r="E30" s="38"/>
      <c r="F30" s="23" t="s">
        <v>19</v>
      </c>
      <c r="G30" s="65"/>
      <c r="H30" s="65"/>
      <c r="I30" s="65"/>
      <c r="J30" s="28"/>
      <c r="K30" s="231"/>
    </row>
    <row r="31" spans="1:11" s="24" customFormat="1" ht="11.25">
      <c r="A31" s="76">
        <v>201</v>
      </c>
      <c r="B31" s="77" t="s">
        <v>110</v>
      </c>
      <c r="C31" s="13"/>
      <c r="D31" s="13"/>
      <c r="E31" s="13"/>
      <c r="F31" s="316"/>
      <c r="G31" s="65"/>
      <c r="H31" s="65"/>
      <c r="I31" s="65"/>
      <c r="J31" s="65"/>
      <c r="K31" s="231"/>
    </row>
    <row r="32" spans="1:11" s="24" customFormat="1" ht="11.25">
      <c r="A32" s="12"/>
      <c r="B32" s="10"/>
      <c r="C32" s="10"/>
      <c r="D32" s="10"/>
      <c r="E32" s="10"/>
      <c r="F32" s="10"/>
      <c r="G32" s="10"/>
      <c r="H32" s="10"/>
      <c r="I32" s="10"/>
      <c r="J32" s="43"/>
      <c r="K32" s="43"/>
    </row>
    <row r="33" spans="1:11" s="24" customFormat="1" ht="12" thickBot="1">
      <c r="A33" s="12"/>
      <c r="B33" s="10"/>
      <c r="C33" s="10"/>
      <c r="D33" s="10"/>
      <c r="E33" s="10"/>
      <c r="F33" s="10"/>
      <c r="G33" s="10"/>
      <c r="H33" s="10"/>
      <c r="I33" s="10"/>
      <c r="J33" s="43"/>
      <c r="K33" s="43"/>
    </row>
    <row r="34" spans="1:11" ht="12" customHeight="1" thickBot="1">
      <c r="A34" s="84"/>
      <c r="B34" s="8" t="s">
        <v>52</v>
      </c>
      <c r="C34" s="8"/>
      <c r="D34" s="8"/>
      <c r="E34" s="86" t="s">
        <v>11</v>
      </c>
      <c r="F34" s="177" t="s">
        <v>14</v>
      </c>
      <c r="H34" s="317"/>
      <c r="I34" s="340" t="s">
        <v>12</v>
      </c>
      <c r="J34" s="340" t="s">
        <v>13</v>
      </c>
      <c r="K34" s="24"/>
    </row>
    <row r="35" spans="1:11" ht="12" customHeight="1">
      <c r="A35" s="88">
        <v>301</v>
      </c>
      <c r="B35" s="70" t="s">
        <v>44</v>
      </c>
      <c r="C35" s="70"/>
      <c r="D35" s="70"/>
      <c r="E35" s="147"/>
      <c r="F35" s="239"/>
      <c r="H35" s="231"/>
      <c r="I35" s="318"/>
      <c r="J35" s="318"/>
      <c r="K35" s="24"/>
    </row>
    <row r="36" spans="1:11" ht="12" customHeight="1">
      <c r="A36" s="90">
        <v>302</v>
      </c>
      <c r="B36" s="91" t="s">
        <v>46</v>
      </c>
      <c r="C36" s="91"/>
      <c r="D36" s="91"/>
      <c r="E36" s="143"/>
      <c r="F36" s="240"/>
      <c r="H36" s="231"/>
      <c r="I36" s="319"/>
      <c r="J36" s="319"/>
      <c r="K36" s="24"/>
    </row>
    <row r="37" spans="1:11" ht="12" customHeight="1">
      <c r="A37" s="92">
        <v>303</v>
      </c>
      <c r="B37" s="79" t="s">
        <v>272</v>
      </c>
      <c r="C37" s="79"/>
      <c r="D37" s="79"/>
      <c r="E37" s="143"/>
      <c r="F37" s="142"/>
      <c r="H37" s="231"/>
      <c r="I37" s="319"/>
      <c r="J37" s="319"/>
      <c r="K37" s="24"/>
    </row>
    <row r="38" spans="1:11" ht="12" customHeight="1" thickBot="1">
      <c r="A38" s="93">
        <v>304</v>
      </c>
      <c r="B38" s="14" t="s">
        <v>288</v>
      </c>
      <c r="C38" s="14"/>
      <c r="D38" s="14"/>
      <c r="E38" s="143"/>
      <c r="F38" s="241"/>
      <c r="H38" s="231"/>
      <c r="I38" s="319"/>
      <c r="J38" s="319"/>
      <c r="K38" s="24"/>
    </row>
    <row r="39" spans="1:11" s="2" customFormat="1" ht="12.75" thickBot="1">
      <c r="A39" s="40">
        <v>307</v>
      </c>
      <c r="B39" s="94" t="s">
        <v>290</v>
      </c>
      <c r="C39" s="116"/>
      <c r="D39" s="116"/>
      <c r="E39" s="606"/>
      <c r="F39" s="302"/>
      <c r="H39" s="297"/>
      <c r="I39" s="320">
        <v>30300</v>
      </c>
      <c r="J39" s="320">
        <v>402</v>
      </c>
      <c r="K39" s="24"/>
    </row>
    <row r="40" spans="1:11" s="2" customFormat="1" ht="9.75" customHeight="1">
      <c r="A40" s="87"/>
      <c r="B40" s="87"/>
      <c r="C40" s="87"/>
      <c r="D40" s="87"/>
      <c r="E40" s="87"/>
      <c r="F40" s="43"/>
      <c r="G40" s="43"/>
      <c r="H40" s="231"/>
      <c r="I40" s="10"/>
      <c r="J40" s="10"/>
      <c r="K40" s="10"/>
    </row>
    <row r="41" spans="1:11" s="2" customFormat="1" ht="9.75" customHeight="1">
      <c r="A41" s="87"/>
      <c r="B41" s="87"/>
      <c r="C41" s="87"/>
      <c r="D41" s="87"/>
      <c r="E41" s="87"/>
      <c r="F41" s="43"/>
      <c r="G41" s="43"/>
      <c r="H41" s="231"/>
      <c r="I41" s="10"/>
      <c r="J41" s="10"/>
      <c r="K41" s="10"/>
    </row>
    <row r="42" spans="1:11" s="2" customFormat="1" ht="12" customHeight="1">
      <c r="A42" s="308"/>
      <c r="B42" s="44" t="s">
        <v>283</v>
      </c>
      <c r="C42" s="44"/>
      <c r="D42" s="44"/>
      <c r="E42" s="44"/>
      <c r="F42" s="44"/>
      <c r="G42" s="44"/>
      <c r="H42" s="322"/>
      <c r="I42" s="46"/>
      <c r="J42" s="24"/>
      <c r="K42" s="24"/>
    </row>
    <row r="43" spans="1:11" s="2" customFormat="1" ht="12" customHeight="1" thickBot="1">
      <c r="A43" s="308"/>
      <c r="B43" s="44" t="s">
        <v>69</v>
      </c>
      <c r="C43" s="19"/>
      <c r="D43" s="19"/>
      <c r="E43" s="19"/>
      <c r="F43" s="19"/>
      <c r="G43" s="298"/>
      <c r="H43" s="322"/>
      <c r="I43" s="46"/>
      <c r="J43" s="24"/>
      <c r="K43" s="24"/>
    </row>
    <row r="44" spans="1:10" s="99" customFormat="1" ht="12.75" customHeight="1" thickBot="1">
      <c r="A44" s="175"/>
      <c r="B44" s="1220" t="s">
        <v>8</v>
      </c>
      <c r="C44" s="1221"/>
      <c r="D44" s="176" t="s">
        <v>10</v>
      </c>
      <c r="E44" s="98" t="s">
        <v>11</v>
      </c>
      <c r="F44" s="177" t="s">
        <v>22</v>
      </c>
      <c r="G44" s="323" t="s">
        <v>14</v>
      </c>
      <c r="H44" s="317"/>
      <c r="I44" s="341" t="s">
        <v>12</v>
      </c>
      <c r="J44" s="154" t="s">
        <v>13</v>
      </c>
    </row>
    <row r="45" spans="1:11" s="2" customFormat="1" ht="12">
      <c r="A45" s="49" t="s">
        <v>15</v>
      </c>
      <c r="B45" s="1181" t="s">
        <v>24</v>
      </c>
      <c r="C45" s="1181"/>
      <c r="D45" s="243">
        <v>0.155</v>
      </c>
      <c r="E45" s="615"/>
      <c r="F45" s="281"/>
      <c r="G45" s="239" t="s">
        <v>155</v>
      </c>
      <c r="H45" s="231"/>
      <c r="I45" s="309">
        <v>31003</v>
      </c>
      <c r="J45" s="309">
        <v>4043</v>
      </c>
      <c r="K45" s="24"/>
    </row>
    <row r="46" spans="1:11" s="2" customFormat="1" ht="12">
      <c r="A46" s="50" t="s">
        <v>16</v>
      </c>
      <c r="B46" s="1170" t="s">
        <v>23</v>
      </c>
      <c r="C46" s="1170"/>
      <c r="D46" s="277">
        <v>0.0636</v>
      </c>
      <c r="E46" s="616"/>
      <c r="F46" s="278"/>
      <c r="G46" s="240" t="s">
        <v>155</v>
      </c>
      <c r="H46" s="231"/>
      <c r="I46" s="262">
        <v>30905</v>
      </c>
      <c r="J46" s="262">
        <v>4042</v>
      </c>
      <c r="K46" s="24"/>
    </row>
    <row r="47" spans="1:11" s="2" customFormat="1" ht="12">
      <c r="A47" s="50" t="s">
        <v>25</v>
      </c>
      <c r="B47" s="1170" t="s">
        <v>26</v>
      </c>
      <c r="C47" s="1170"/>
      <c r="D47" s="277">
        <v>0.0014</v>
      </c>
      <c r="E47" s="616"/>
      <c r="F47" s="278"/>
      <c r="G47" s="240" t="s">
        <v>155</v>
      </c>
      <c r="H47" s="231"/>
      <c r="I47" s="262">
        <v>3074</v>
      </c>
      <c r="J47" s="262">
        <v>4040</v>
      </c>
      <c r="K47" s="24"/>
    </row>
    <row r="48" spans="1:11" s="2" customFormat="1" ht="12.75" thickBot="1">
      <c r="A48" s="50" t="s">
        <v>27</v>
      </c>
      <c r="B48" s="1170" t="s">
        <v>199</v>
      </c>
      <c r="C48" s="1170"/>
      <c r="D48" s="277">
        <v>0.001</v>
      </c>
      <c r="E48" s="616"/>
      <c r="F48" s="278"/>
      <c r="G48" s="301" t="s">
        <v>155</v>
      </c>
      <c r="H48" s="231"/>
      <c r="I48" s="262">
        <v>3084</v>
      </c>
      <c r="J48" s="262">
        <v>4041</v>
      </c>
      <c r="K48" s="24"/>
    </row>
    <row r="49" spans="1:11" s="57" customFormat="1" ht="12.75" thickBot="1">
      <c r="A49" s="59" t="s">
        <v>34</v>
      </c>
      <c r="B49" s="184" t="s">
        <v>29</v>
      </c>
      <c r="C49" s="184"/>
      <c r="D49" s="324"/>
      <c r="E49" s="184"/>
      <c r="F49" s="284"/>
      <c r="G49" s="285"/>
      <c r="H49" s="225"/>
      <c r="I49" s="322"/>
      <c r="J49" s="15"/>
      <c r="K49" s="99"/>
    </row>
    <row r="50" spans="1:10" s="24" customFormat="1" ht="12.75" thickBot="1">
      <c r="A50" s="53"/>
      <c r="B50" s="336" t="s">
        <v>70</v>
      </c>
      <c r="C50" s="337"/>
      <c r="D50" s="337"/>
      <c r="E50" s="337"/>
      <c r="F50" s="337"/>
      <c r="G50" s="338"/>
      <c r="H50" s="125"/>
      <c r="I50" s="340" t="s">
        <v>12</v>
      </c>
      <c r="J50" s="340" t="s">
        <v>13</v>
      </c>
    </row>
    <row r="51" spans="1:11" s="2" customFormat="1" ht="12">
      <c r="A51" s="121" t="s">
        <v>35</v>
      </c>
      <c r="B51" s="1193" t="s">
        <v>24</v>
      </c>
      <c r="C51" s="1193"/>
      <c r="D51" s="275">
        <v>0.0885</v>
      </c>
      <c r="E51" s="758" t="s">
        <v>380</v>
      </c>
      <c r="F51" s="276"/>
      <c r="G51" s="239" t="s">
        <v>155</v>
      </c>
      <c r="H51" s="231"/>
      <c r="I51" s="260">
        <v>31015</v>
      </c>
      <c r="J51" s="261">
        <v>4043</v>
      </c>
      <c r="K51" s="24"/>
    </row>
    <row r="52" spans="1:11" s="2" customFormat="1" ht="12">
      <c r="A52" s="50" t="s">
        <v>36</v>
      </c>
      <c r="B52" s="1170" t="s">
        <v>23</v>
      </c>
      <c r="C52" s="1170"/>
      <c r="D52" s="277">
        <v>0.0656</v>
      </c>
      <c r="E52" s="609"/>
      <c r="F52" s="278"/>
      <c r="G52" s="240" t="s">
        <v>155</v>
      </c>
      <c r="H52" s="231"/>
      <c r="I52" s="262">
        <v>30913</v>
      </c>
      <c r="J52" s="263">
        <v>4042</v>
      </c>
      <c r="K52" s="24"/>
    </row>
    <row r="53" spans="1:11" s="2" customFormat="1" ht="12">
      <c r="A53" s="51" t="s">
        <v>37</v>
      </c>
      <c r="B53" s="1170" t="s">
        <v>26</v>
      </c>
      <c r="C53" s="1170"/>
      <c r="D53" s="277">
        <v>0.0006</v>
      </c>
      <c r="E53" s="609"/>
      <c r="F53" s="278"/>
      <c r="G53" s="240" t="s">
        <v>155</v>
      </c>
      <c r="H53" s="231"/>
      <c r="I53" s="262">
        <v>3075</v>
      </c>
      <c r="J53" s="263">
        <v>4040</v>
      </c>
      <c r="K53" s="24"/>
    </row>
    <row r="54" spans="1:11" s="2" customFormat="1" ht="12.75" thickBot="1">
      <c r="A54" s="50" t="s">
        <v>38</v>
      </c>
      <c r="B54" s="1170" t="s">
        <v>199</v>
      </c>
      <c r="C54" s="1170"/>
      <c r="D54" s="277">
        <v>0.001</v>
      </c>
      <c r="E54" s="609"/>
      <c r="F54" s="278"/>
      <c r="G54" s="301" t="s">
        <v>155</v>
      </c>
      <c r="H54" s="231"/>
      <c r="I54" s="262">
        <v>3085</v>
      </c>
      <c r="J54" s="263">
        <v>4041</v>
      </c>
      <c r="K54" s="24"/>
    </row>
    <row r="55" spans="1:11" s="57" customFormat="1" ht="12.75" thickBot="1">
      <c r="A55" s="59" t="s">
        <v>40</v>
      </c>
      <c r="B55" s="184" t="s">
        <v>29</v>
      </c>
      <c r="C55" s="184"/>
      <c r="D55" s="184"/>
      <c r="E55" s="184"/>
      <c r="F55" s="284"/>
      <c r="G55" s="285"/>
      <c r="H55" s="225"/>
      <c r="I55" s="322"/>
      <c r="J55" s="15"/>
      <c r="K55" s="99"/>
    </row>
    <row r="56" spans="1:11" s="2" customFormat="1" ht="12">
      <c r="A56" s="26"/>
      <c r="B56" s="64"/>
      <c r="C56" s="64"/>
      <c r="D56" s="64"/>
      <c r="E56" s="64"/>
      <c r="F56" s="64"/>
      <c r="G56" s="64"/>
      <c r="H56" s="64"/>
      <c r="I56" s="65"/>
      <c r="J56" s="125"/>
      <c r="K56" s="125"/>
    </row>
    <row r="57" spans="1:11" s="2" customFormat="1" ht="12.75" thickBot="1">
      <c r="A57" s="308"/>
      <c r="B57" s="416" t="s">
        <v>289</v>
      </c>
      <c r="C57" s="38"/>
      <c r="D57" s="38"/>
      <c r="E57" s="38"/>
      <c r="F57" s="38"/>
      <c r="G57" s="38"/>
      <c r="H57" s="237"/>
      <c r="I57" s="237"/>
      <c r="J57" s="237"/>
      <c r="K57" s="24"/>
    </row>
    <row r="58" spans="1:10" s="2" customFormat="1" ht="11.25" customHeight="1" thickBot="1">
      <c r="A58" s="10"/>
      <c r="B58" s="100" t="s">
        <v>54</v>
      </c>
      <c r="C58" s="42"/>
      <c r="D58" s="23" t="s">
        <v>10</v>
      </c>
      <c r="E58" s="23" t="s">
        <v>11</v>
      </c>
      <c r="F58" s="21" t="s">
        <v>9</v>
      </c>
      <c r="G58" s="23" t="s">
        <v>14</v>
      </c>
      <c r="I58" s="340" t="s">
        <v>12</v>
      </c>
      <c r="J58" s="340" t="s">
        <v>13</v>
      </c>
    </row>
    <row r="59" spans="1:10" s="2" customFormat="1" ht="12">
      <c r="A59" s="101" t="s">
        <v>64</v>
      </c>
      <c r="B59" s="102" t="s">
        <v>105</v>
      </c>
      <c r="C59" s="70"/>
      <c r="D59" s="132">
        <v>0.042</v>
      </c>
      <c r="E59" s="614"/>
      <c r="F59" s="310"/>
      <c r="G59" s="239"/>
      <c r="I59" s="173">
        <v>31002</v>
      </c>
      <c r="J59" s="173">
        <v>4043</v>
      </c>
    </row>
    <row r="60" spans="1:10" s="2" customFormat="1" ht="12">
      <c r="A60" s="104" t="s">
        <v>65</v>
      </c>
      <c r="B60" s="105" t="s">
        <v>106</v>
      </c>
      <c r="C60" s="79"/>
      <c r="D60" s="133">
        <v>0.0625</v>
      </c>
      <c r="E60" s="619"/>
      <c r="F60" s="311"/>
      <c r="G60" s="240"/>
      <c r="I60" s="174">
        <v>31002</v>
      </c>
      <c r="J60" s="174">
        <v>4043</v>
      </c>
    </row>
    <row r="61" spans="1:10" s="2" customFormat="1" ht="12.75" customHeight="1">
      <c r="A61" s="107">
        <v>603</v>
      </c>
      <c r="B61" s="108" t="s">
        <v>107</v>
      </c>
      <c r="C61" s="109"/>
      <c r="D61" s="133">
        <v>0.084</v>
      </c>
      <c r="E61" s="620"/>
      <c r="F61" s="65"/>
      <c r="G61" s="240"/>
      <c r="I61" s="174">
        <v>31002</v>
      </c>
      <c r="J61" s="174">
        <v>4043</v>
      </c>
    </row>
    <row r="62" spans="1:10" s="2" customFormat="1" ht="12">
      <c r="A62" s="104" t="s">
        <v>66</v>
      </c>
      <c r="B62" s="105" t="s">
        <v>108</v>
      </c>
      <c r="C62" s="79"/>
      <c r="D62" s="133">
        <v>0.1055</v>
      </c>
      <c r="E62" s="619"/>
      <c r="F62" s="311"/>
      <c r="G62" s="240"/>
      <c r="I62" s="174">
        <v>31002</v>
      </c>
      <c r="J62" s="174">
        <v>4043</v>
      </c>
    </row>
    <row r="63" spans="1:10" s="2" customFormat="1" ht="12.75" thickBot="1">
      <c r="A63" s="110" t="s">
        <v>67</v>
      </c>
      <c r="B63" s="111" t="s">
        <v>109</v>
      </c>
      <c r="C63" s="75"/>
      <c r="D63" s="134">
        <v>0.126</v>
      </c>
      <c r="E63" s="621"/>
      <c r="F63" s="312"/>
      <c r="G63" s="240"/>
      <c r="I63" s="242">
        <v>31002</v>
      </c>
      <c r="J63" s="242">
        <v>4043</v>
      </c>
    </row>
    <row r="64" spans="1:11" s="57" customFormat="1" ht="12.75" thickBot="1">
      <c r="A64" s="117" t="s">
        <v>68</v>
      </c>
      <c r="B64" s="118" t="s">
        <v>29</v>
      </c>
      <c r="C64" s="118"/>
      <c r="D64" s="118"/>
      <c r="E64" s="118"/>
      <c r="F64" s="118"/>
      <c r="G64" s="285"/>
      <c r="I64" s="225"/>
      <c r="J64" s="322"/>
      <c r="K64" s="322"/>
    </row>
    <row r="65" spans="1:11" s="2" customFormat="1" ht="12">
      <c r="A65" s="30"/>
      <c r="B65" s="4"/>
      <c r="C65" s="4"/>
      <c r="D65" s="4"/>
      <c r="E65" s="4"/>
      <c r="F65" s="4"/>
      <c r="G65" s="4"/>
      <c r="H65" s="4"/>
      <c r="I65" s="4"/>
      <c r="J65" s="16"/>
      <c r="K65" s="16"/>
    </row>
    <row r="66" s="2" customFormat="1" ht="12"/>
    <row r="67" s="2" customFormat="1" ht="12"/>
    <row r="68" spans="1:2" s="2" customFormat="1" ht="12.75">
      <c r="A68" s="135" t="s">
        <v>139</v>
      </c>
      <c r="B68" s="865"/>
    </row>
    <row r="69" spans="1:2" s="2" customFormat="1" ht="12.75">
      <c r="A69" s="420" t="s">
        <v>142</v>
      </c>
      <c r="B69" s="420" t="s">
        <v>205</v>
      </c>
    </row>
    <row r="70" spans="3:5" s="2" customFormat="1" ht="12.75">
      <c r="C70" s="136"/>
      <c r="D70" s="136"/>
      <c r="E70" s="136"/>
    </row>
    <row r="71" spans="1:2" s="2" customFormat="1" ht="12.75">
      <c r="A71" s="135"/>
      <c r="B71" s="135" t="s">
        <v>216</v>
      </c>
    </row>
    <row r="72" spans="1:6" s="2" customFormat="1" ht="12.75">
      <c r="A72" s="2">
        <v>1</v>
      </c>
      <c r="B72" s="2" t="s">
        <v>362</v>
      </c>
      <c r="F72" s="806" t="s">
        <v>248</v>
      </c>
    </row>
    <row r="73" s="2" customFormat="1" ht="12"/>
    <row r="74" s="2" customFormat="1" ht="12"/>
    <row r="75" s="2" customFormat="1" ht="12">
      <c r="B75" s="662"/>
    </row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</sheetData>
  <sheetProtection/>
  <mergeCells count="9">
    <mergeCell ref="B52:C52"/>
    <mergeCell ref="B53:C53"/>
    <mergeCell ref="B54:C54"/>
    <mergeCell ref="B51:C51"/>
    <mergeCell ref="B44:C44"/>
    <mergeCell ref="B45:C45"/>
    <mergeCell ref="B46:C46"/>
    <mergeCell ref="B47:C47"/>
    <mergeCell ref="B48:C48"/>
  </mergeCells>
  <hyperlinks>
    <hyperlink ref="F72" location="REK_1b.05" display="EDP sporočilo #REK-1b.05"/>
  </hyperlinks>
  <printOptions/>
  <pageMargins left="0.75" right="0.75" top="1" bottom="0.97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449" customWidth="1"/>
    <col min="2" max="2" width="21.375" style="449" customWidth="1"/>
    <col min="3" max="3" width="14.00390625" style="449" customWidth="1"/>
    <col min="4" max="4" width="7.125" style="449" customWidth="1"/>
    <col min="5" max="5" width="27.25390625" style="449" customWidth="1"/>
    <col min="6" max="6" width="17.875" style="449" customWidth="1"/>
    <col min="7" max="7" width="17.625" style="449" bestFit="1" customWidth="1"/>
    <col min="8" max="8" width="10.00390625" style="449" customWidth="1"/>
    <col min="9" max="9" width="9.00390625" style="449" customWidth="1"/>
    <col min="10" max="10" width="10.125" style="449" customWidth="1"/>
    <col min="11" max="11" width="10.25390625" style="449" customWidth="1"/>
    <col min="12" max="16384" width="9.125" style="449" customWidth="1"/>
  </cols>
  <sheetData>
    <row r="1" spans="1:7" ht="12">
      <c r="A1" s="450" t="s">
        <v>515</v>
      </c>
      <c r="B1" s="451"/>
      <c r="C1" s="451"/>
      <c r="D1" s="451"/>
      <c r="E1" s="451"/>
      <c r="F1" s="451"/>
      <c r="G1" s="452" t="s">
        <v>4</v>
      </c>
    </row>
    <row r="2" spans="1:7" ht="12">
      <c r="A2" s="450"/>
      <c r="B2" s="451"/>
      <c r="C2" s="451"/>
      <c r="D2" s="451"/>
      <c r="E2" s="451"/>
      <c r="F2" s="451"/>
      <c r="G2" s="944" t="s">
        <v>505</v>
      </c>
    </row>
    <row r="3" spans="1:7" ht="12.75">
      <c r="A3" s="453"/>
      <c r="B3" s="454"/>
      <c r="C3" s="453"/>
      <c r="D3" s="453"/>
      <c r="E3" s="453"/>
      <c r="F3" s="455"/>
      <c r="G3" s="451"/>
    </row>
    <row r="4" spans="1:7" ht="12.75" thickBot="1">
      <c r="A4" s="456"/>
      <c r="B4" s="457" t="s">
        <v>17</v>
      </c>
      <c r="C4" s="458"/>
      <c r="D4" s="459"/>
      <c r="E4" s="459"/>
      <c r="F4" s="459"/>
      <c r="G4" s="451"/>
    </row>
    <row r="5" spans="1:7" ht="12">
      <c r="A5" s="460" t="s">
        <v>180</v>
      </c>
      <c r="B5" s="461" t="s">
        <v>179</v>
      </c>
      <c r="C5" s="462"/>
      <c r="D5" s="461"/>
      <c r="E5" s="461"/>
      <c r="F5" s="463"/>
      <c r="G5" s="451"/>
    </row>
    <row r="6" spans="1:7" ht="12">
      <c r="A6" s="464" t="s">
        <v>192</v>
      </c>
      <c r="B6" s="459" t="s">
        <v>182</v>
      </c>
      <c r="C6" s="465"/>
      <c r="D6" s="459"/>
      <c r="E6" s="459"/>
      <c r="F6" s="466"/>
      <c r="G6" s="451"/>
    </row>
    <row r="7" spans="1:7" ht="12.75" thickBot="1">
      <c r="A7" s="467" t="s">
        <v>181</v>
      </c>
      <c r="B7" s="468" t="s">
        <v>183</v>
      </c>
      <c r="C7" s="469"/>
      <c r="D7" s="468"/>
      <c r="E7" s="468"/>
      <c r="F7" s="470"/>
      <c r="G7" s="451"/>
    </row>
    <row r="8" spans="1:7" ht="12">
      <c r="A8" s="455"/>
      <c r="B8" s="459"/>
      <c r="C8" s="459"/>
      <c r="D8" s="459"/>
      <c r="E8" s="459"/>
      <c r="F8" s="459"/>
      <c r="G8" s="451"/>
    </row>
    <row r="9" spans="1:7" ht="12.75" thickBot="1">
      <c r="A9" s="471"/>
      <c r="B9" s="457" t="s">
        <v>5</v>
      </c>
      <c r="C9" s="458"/>
      <c r="D9" s="459"/>
      <c r="E9" s="459"/>
      <c r="F9" s="459"/>
      <c r="G9" s="451"/>
    </row>
    <row r="10" spans="1:7" ht="12">
      <c r="A10" s="460" t="s">
        <v>184</v>
      </c>
      <c r="B10" s="461" t="s">
        <v>179</v>
      </c>
      <c r="C10" s="472"/>
      <c r="D10" s="461"/>
      <c r="E10" s="461"/>
      <c r="F10" s="463"/>
      <c r="G10" s="451"/>
    </row>
    <row r="11" spans="1:7" ht="12">
      <c r="A11" s="464" t="s">
        <v>185</v>
      </c>
      <c r="B11" s="459" t="s">
        <v>182</v>
      </c>
      <c r="C11" s="473"/>
      <c r="D11" s="459"/>
      <c r="E11" s="459"/>
      <c r="F11" s="466"/>
      <c r="G11" s="447"/>
    </row>
    <row r="12" spans="1:7" ht="12.75" thickBot="1">
      <c r="A12" s="467" t="s">
        <v>186</v>
      </c>
      <c r="B12" s="468" t="s">
        <v>183</v>
      </c>
      <c r="C12" s="474"/>
      <c r="D12" s="468"/>
      <c r="E12" s="468"/>
      <c r="F12" s="470"/>
      <c r="G12" s="447"/>
    </row>
    <row r="13" spans="1:7" ht="11.25">
      <c r="A13" s="455"/>
      <c r="B13" s="459"/>
      <c r="C13" s="459"/>
      <c r="D13" s="459"/>
      <c r="E13" s="459"/>
      <c r="F13" s="459"/>
      <c r="G13" s="447"/>
    </row>
    <row r="14" spans="1:7" ht="12" thickBot="1">
      <c r="A14" s="471"/>
      <c r="B14" s="457" t="s">
        <v>6</v>
      </c>
      <c r="C14" s="458"/>
      <c r="D14" s="456"/>
      <c r="E14" s="456"/>
      <c r="F14" s="456"/>
      <c r="G14" s="447"/>
    </row>
    <row r="15" spans="1:7" ht="12">
      <c r="A15" s="460" t="s">
        <v>187</v>
      </c>
      <c r="B15" s="461" t="s">
        <v>177</v>
      </c>
      <c r="C15" s="462"/>
      <c r="D15" s="461"/>
      <c r="E15" s="461" t="s">
        <v>175</v>
      </c>
      <c r="F15" s="475"/>
      <c r="G15" s="447"/>
    </row>
    <row r="16" spans="1:7" ht="12">
      <c r="A16" s="476" t="s">
        <v>310</v>
      </c>
      <c r="B16" s="477" t="s">
        <v>311</v>
      </c>
      <c r="C16" s="478"/>
      <c r="D16" s="459"/>
      <c r="E16" s="455" t="s">
        <v>212</v>
      </c>
      <c r="F16" s="479"/>
      <c r="G16" s="447"/>
    </row>
    <row r="17" spans="1:7" ht="12">
      <c r="A17" s="464" t="s">
        <v>188</v>
      </c>
      <c r="B17" s="459" t="s">
        <v>193</v>
      </c>
      <c r="C17" s="465"/>
      <c r="D17" s="459"/>
      <c r="E17" s="455" t="s">
        <v>213</v>
      </c>
      <c r="F17" s="479"/>
      <c r="G17" s="447"/>
    </row>
    <row r="18" spans="1:7" ht="12.75">
      <c r="A18" s="464" t="s">
        <v>189</v>
      </c>
      <c r="B18" s="459" t="s">
        <v>190</v>
      </c>
      <c r="C18" s="465"/>
      <c r="D18" s="459"/>
      <c r="E18" s="745"/>
      <c r="F18" s="746"/>
      <c r="G18" s="447"/>
    </row>
    <row r="19" spans="1:7" ht="12">
      <c r="A19" s="480" t="s">
        <v>312</v>
      </c>
      <c r="B19" s="477" t="s">
        <v>313</v>
      </c>
      <c r="C19" s="481"/>
      <c r="D19" s="459"/>
      <c r="E19" s="459" t="s">
        <v>176</v>
      </c>
      <c r="F19" s="482"/>
      <c r="G19" s="447"/>
    </row>
    <row r="20" spans="1:6" s="448" customFormat="1" ht="12.75" thickBot="1">
      <c r="A20" s="483" t="s">
        <v>314</v>
      </c>
      <c r="B20" s="484" t="s">
        <v>315</v>
      </c>
      <c r="C20" s="484"/>
      <c r="D20" s="485"/>
      <c r="E20" s="468" t="s">
        <v>7</v>
      </c>
      <c r="F20" s="486"/>
    </row>
    <row r="21" s="448" customFormat="1" ht="12.75" thickBot="1"/>
    <row r="22" spans="1:11" s="448" customFormat="1" ht="12.75" thickBot="1">
      <c r="A22" s="487"/>
      <c r="B22" s="488" t="s">
        <v>42</v>
      </c>
      <c r="C22" s="489"/>
      <c r="D22" s="489"/>
      <c r="E22" s="489"/>
      <c r="F22" s="490" t="s">
        <v>19</v>
      </c>
      <c r="G22" s="491"/>
      <c r="H22" s="491"/>
      <c r="I22" s="491"/>
      <c r="J22" s="492"/>
      <c r="K22" s="493"/>
    </row>
    <row r="23" spans="1:11" s="448" customFormat="1" ht="12">
      <c r="A23" s="494" t="s">
        <v>43</v>
      </c>
      <c r="B23" s="495" t="s">
        <v>44</v>
      </c>
      <c r="C23" s="496"/>
      <c r="D23" s="496"/>
      <c r="E23" s="496"/>
      <c r="F23" s="497"/>
      <c r="G23" s="491"/>
      <c r="H23" s="491"/>
      <c r="I23" s="491"/>
      <c r="J23" s="492"/>
      <c r="K23" s="493"/>
    </row>
    <row r="24" spans="1:11" s="448" customFormat="1" ht="12">
      <c r="A24" s="498" t="s">
        <v>45</v>
      </c>
      <c r="B24" s="499" t="s">
        <v>46</v>
      </c>
      <c r="C24" s="500"/>
      <c r="D24" s="500"/>
      <c r="E24" s="500"/>
      <c r="F24" s="501"/>
      <c r="G24" s="491"/>
      <c r="H24" s="491"/>
      <c r="I24" s="491"/>
      <c r="J24" s="492"/>
      <c r="K24" s="493"/>
    </row>
    <row r="25" spans="1:11" s="448" customFormat="1" ht="11.25" customHeight="1">
      <c r="A25" s="502" t="s">
        <v>47</v>
      </c>
      <c r="B25" s="459" t="s">
        <v>48</v>
      </c>
      <c r="C25" s="447"/>
      <c r="D25" s="447"/>
      <c r="E25" s="447"/>
      <c r="F25" s="501"/>
      <c r="G25" s="491"/>
      <c r="H25" s="491"/>
      <c r="I25" s="491"/>
      <c r="J25" s="492"/>
      <c r="K25" s="493"/>
    </row>
    <row r="26" spans="1:11" s="448" customFormat="1" ht="11.25" customHeight="1" thickBot="1">
      <c r="A26" s="503" t="s">
        <v>49</v>
      </c>
      <c r="B26" s="504" t="s">
        <v>50</v>
      </c>
      <c r="C26" s="505"/>
      <c r="D26" s="505"/>
      <c r="E26" s="505"/>
      <c r="F26" s="506"/>
      <c r="G26" s="491"/>
      <c r="H26" s="491"/>
      <c r="I26" s="491"/>
      <c r="J26" s="492"/>
      <c r="K26" s="493"/>
    </row>
    <row r="27" spans="1:11" s="448" customFormat="1" ht="11.25" customHeight="1">
      <c r="A27" s="456"/>
      <c r="B27" s="456"/>
      <c r="C27" s="487"/>
      <c r="D27" s="487"/>
      <c r="E27" s="487"/>
      <c r="F27" s="507"/>
      <c r="G27" s="491"/>
      <c r="H27" s="491"/>
      <c r="I27" s="491"/>
      <c r="J27" s="492"/>
      <c r="K27" s="508"/>
    </row>
    <row r="28" spans="1:11" s="448" customFormat="1" ht="9.75" customHeight="1" thickBot="1">
      <c r="A28" s="456"/>
      <c r="B28" s="456"/>
      <c r="C28" s="487"/>
      <c r="D28" s="487"/>
      <c r="E28" s="487"/>
      <c r="F28" s="507"/>
      <c r="G28" s="491"/>
      <c r="H28" s="491"/>
      <c r="I28" s="491"/>
      <c r="J28" s="492"/>
      <c r="K28" s="508"/>
    </row>
    <row r="29" spans="1:11" s="448" customFormat="1" ht="12.75" thickBot="1">
      <c r="A29" s="509"/>
      <c r="B29" s="488" t="s">
        <v>18</v>
      </c>
      <c r="C29" s="489"/>
      <c r="D29" s="489"/>
      <c r="E29" s="489"/>
      <c r="F29" s="490" t="s">
        <v>19</v>
      </c>
      <c r="G29" s="491"/>
      <c r="H29" s="491"/>
      <c r="I29" s="491"/>
      <c r="J29" s="492"/>
      <c r="K29" s="493"/>
    </row>
    <row r="30" spans="1:11" s="487" customFormat="1" ht="11.25">
      <c r="A30" s="510">
        <v>213</v>
      </c>
      <c r="B30" s="511" t="s">
        <v>111</v>
      </c>
      <c r="C30" s="511"/>
      <c r="D30" s="511"/>
      <c r="E30" s="511"/>
      <c r="F30" s="512"/>
      <c r="G30" s="491"/>
      <c r="H30" s="491"/>
      <c r="I30" s="491"/>
      <c r="J30" s="491"/>
      <c r="K30" s="493"/>
    </row>
    <row r="31" spans="1:11" s="487" customFormat="1" ht="12" thickBot="1">
      <c r="A31" s="513">
        <v>215</v>
      </c>
      <c r="B31" s="485" t="s">
        <v>364</v>
      </c>
      <c r="C31" s="485"/>
      <c r="D31" s="485"/>
      <c r="E31" s="485"/>
      <c r="F31" s="514"/>
      <c r="G31" s="491"/>
      <c r="H31" s="491"/>
      <c r="I31" s="491"/>
      <c r="J31" s="491"/>
      <c r="K31" s="493"/>
    </row>
    <row r="32" spans="1:11" s="487" customFormat="1" ht="12" thickBot="1">
      <c r="A32" s="945">
        <v>225</v>
      </c>
      <c r="B32" s="907" t="s">
        <v>506</v>
      </c>
      <c r="C32" s="907"/>
      <c r="D32" s="907"/>
      <c r="E32" s="910"/>
      <c r="F32" s="946"/>
      <c r="G32" s="908"/>
      <c r="H32" s="908"/>
      <c r="I32" s="908"/>
      <c r="J32" s="908"/>
      <c r="K32" s="909"/>
    </row>
    <row r="33" spans="1:11" s="487" customFormat="1" ht="12" thickBot="1">
      <c r="A33" s="459"/>
      <c r="B33" s="447"/>
      <c r="C33" s="447"/>
      <c r="D33" s="447"/>
      <c r="E33" s="447"/>
      <c r="F33" s="447"/>
      <c r="G33" s="447"/>
      <c r="H33" s="447"/>
      <c r="I33" s="447"/>
      <c r="J33" s="515"/>
      <c r="K33" s="515"/>
    </row>
    <row r="34" spans="1:11" ht="12" customHeight="1" thickBot="1">
      <c r="A34" s="516"/>
      <c r="B34" s="517" t="s">
        <v>52</v>
      </c>
      <c r="C34" s="517"/>
      <c r="D34" s="517"/>
      <c r="E34" s="518" t="s">
        <v>11</v>
      </c>
      <c r="F34" s="519" t="s">
        <v>14</v>
      </c>
      <c r="H34" s="520"/>
      <c r="I34" s="521" t="s">
        <v>12</v>
      </c>
      <c r="J34" s="521" t="s">
        <v>13</v>
      </c>
      <c r="K34" s="487"/>
    </row>
    <row r="35" spans="1:11" ht="12" customHeight="1">
      <c r="A35" s="522">
        <v>301</v>
      </c>
      <c r="B35" s="496" t="s">
        <v>44</v>
      </c>
      <c r="C35" s="496"/>
      <c r="D35" s="496"/>
      <c r="E35" s="523"/>
      <c r="F35" s="524"/>
      <c r="H35" s="493"/>
      <c r="I35" s="525"/>
      <c r="J35" s="525"/>
      <c r="K35" s="487"/>
    </row>
    <row r="36" spans="1:11" ht="12" customHeight="1">
      <c r="A36" s="526">
        <v>302</v>
      </c>
      <c r="B36" s="527" t="s">
        <v>46</v>
      </c>
      <c r="C36" s="527"/>
      <c r="D36" s="527"/>
      <c r="E36" s="528"/>
      <c r="F36" s="501"/>
      <c r="H36" s="493"/>
      <c r="I36" s="529"/>
      <c r="J36" s="529"/>
      <c r="K36" s="487"/>
    </row>
    <row r="37" spans="1:11" ht="12" customHeight="1">
      <c r="A37" s="530">
        <v>303</v>
      </c>
      <c r="B37" s="511" t="s">
        <v>272</v>
      </c>
      <c r="C37" s="511"/>
      <c r="D37" s="511"/>
      <c r="E37" s="528"/>
      <c r="F37" s="501"/>
      <c r="H37" s="493"/>
      <c r="I37" s="529"/>
      <c r="J37" s="529"/>
      <c r="K37" s="487"/>
    </row>
    <row r="38" spans="1:11" ht="12" customHeight="1" thickBot="1">
      <c r="A38" s="531">
        <v>304</v>
      </c>
      <c r="B38" s="485" t="s">
        <v>288</v>
      </c>
      <c r="C38" s="485"/>
      <c r="D38" s="485"/>
      <c r="E38" s="528"/>
      <c r="F38" s="506"/>
      <c r="H38" s="493"/>
      <c r="I38" s="529"/>
      <c r="J38" s="529"/>
      <c r="K38" s="487"/>
    </row>
    <row r="39" spans="1:11" s="448" customFormat="1" ht="12.75" thickBot="1">
      <c r="A39" s="532">
        <v>307</v>
      </c>
      <c r="B39" s="533" t="s">
        <v>290</v>
      </c>
      <c r="C39" s="534"/>
      <c r="D39" s="534"/>
      <c r="E39" s="904"/>
      <c r="F39" s="535"/>
      <c r="H39" s="536"/>
      <c r="I39" s="537">
        <v>30300</v>
      </c>
      <c r="J39" s="537">
        <v>402</v>
      </c>
      <c r="K39" s="487"/>
    </row>
    <row r="40" spans="1:11" s="448" customFormat="1" ht="9.75" customHeight="1">
      <c r="A40" s="507"/>
      <c r="B40" s="507"/>
      <c r="C40" s="507"/>
      <c r="D40" s="507"/>
      <c r="E40" s="507"/>
      <c r="F40" s="515"/>
      <c r="G40" s="515"/>
      <c r="H40" s="493"/>
      <c r="I40" s="447"/>
      <c r="J40" s="447"/>
      <c r="K40" s="447"/>
    </row>
    <row r="41" spans="1:11" s="448" customFormat="1" ht="9.75" customHeight="1">
      <c r="A41" s="507"/>
      <c r="B41" s="507"/>
      <c r="C41" s="507"/>
      <c r="D41" s="507"/>
      <c r="E41" s="507"/>
      <c r="F41" s="515"/>
      <c r="G41" s="515"/>
      <c r="H41" s="493"/>
      <c r="I41" s="447"/>
      <c r="J41" s="447"/>
      <c r="K41" s="447"/>
    </row>
    <row r="42" spans="1:11" s="448" customFormat="1" ht="12" customHeight="1">
      <c r="A42" s="538"/>
      <c r="B42" s="488" t="s">
        <v>283</v>
      </c>
      <c r="C42" s="488"/>
      <c r="D42" s="488"/>
      <c r="E42" s="488"/>
      <c r="F42" s="488"/>
      <c r="G42" s="488"/>
      <c r="H42" s="539"/>
      <c r="I42" s="540"/>
      <c r="J42" s="487"/>
      <c r="K42" s="487"/>
    </row>
    <row r="43" spans="1:11" s="448" customFormat="1" ht="12" customHeight="1" thickBot="1">
      <c r="A43" s="538"/>
      <c r="B43" s="488" t="s">
        <v>69</v>
      </c>
      <c r="C43" s="541"/>
      <c r="D43" s="541"/>
      <c r="E43" s="541"/>
      <c r="F43" s="541"/>
      <c r="G43" s="542"/>
      <c r="H43" s="539"/>
      <c r="I43" s="540"/>
      <c r="J43" s="487"/>
      <c r="K43" s="487"/>
    </row>
    <row r="44" spans="1:10" s="549" customFormat="1" ht="12.75" customHeight="1" thickBot="1">
      <c r="A44" s="543"/>
      <c r="B44" s="1229" t="s">
        <v>8</v>
      </c>
      <c r="C44" s="1230"/>
      <c r="D44" s="544" t="s">
        <v>10</v>
      </c>
      <c r="E44" s="545" t="s">
        <v>11</v>
      </c>
      <c r="F44" s="519" t="s">
        <v>22</v>
      </c>
      <c r="G44" s="546" t="s">
        <v>14</v>
      </c>
      <c r="H44" s="520"/>
      <c r="I44" s="547" t="s">
        <v>12</v>
      </c>
      <c r="J44" s="548" t="s">
        <v>13</v>
      </c>
    </row>
    <row r="45" spans="1:10" s="549" customFormat="1" ht="12.75" customHeight="1">
      <c r="A45" s="947" t="s">
        <v>15</v>
      </c>
      <c r="B45" s="1225" t="s">
        <v>24</v>
      </c>
      <c r="C45" s="1225"/>
      <c r="D45" s="948">
        <v>0.155</v>
      </c>
      <c r="E45" s="911"/>
      <c r="F45" s="912"/>
      <c r="G45" s="949" t="s">
        <v>507</v>
      </c>
      <c r="H45" s="520"/>
      <c r="I45" s="903"/>
      <c r="J45" s="902"/>
    </row>
    <row r="46" spans="1:10" s="549" customFormat="1" ht="12.75" customHeight="1">
      <c r="A46" s="950" t="s">
        <v>16</v>
      </c>
      <c r="B46" s="1226" t="s">
        <v>23</v>
      </c>
      <c r="C46" s="1226"/>
      <c r="D46" s="951">
        <v>0.0636</v>
      </c>
      <c r="E46" s="913"/>
      <c r="F46" s="915"/>
      <c r="G46" s="952" t="s">
        <v>507</v>
      </c>
      <c r="H46" s="520"/>
      <c r="I46" s="903"/>
      <c r="J46" s="902"/>
    </row>
    <row r="47" spans="1:10" s="549" customFormat="1" ht="12.75" customHeight="1">
      <c r="A47" s="950" t="s">
        <v>25</v>
      </c>
      <c r="B47" s="1226" t="s">
        <v>26</v>
      </c>
      <c r="C47" s="1226"/>
      <c r="D47" s="951">
        <v>0.0014</v>
      </c>
      <c r="E47" s="913"/>
      <c r="F47" s="915"/>
      <c r="G47" s="952" t="s">
        <v>507</v>
      </c>
      <c r="H47" s="520"/>
      <c r="I47" s="903"/>
      <c r="J47" s="902"/>
    </row>
    <row r="48" spans="1:10" s="549" customFormat="1" ht="12.75" customHeight="1" thickBot="1">
      <c r="A48" s="953" t="s">
        <v>27</v>
      </c>
      <c r="B48" s="1227" t="s">
        <v>199</v>
      </c>
      <c r="C48" s="1227"/>
      <c r="D48" s="954">
        <v>0.001</v>
      </c>
      <c r="E48" s="914"/>
      <c r="F48" s="918"/>
      <c r="G48" s="955" t="s">
        <v>507</v>
      </c>
      <c r="H48" s="520"/>
      <c r="I48" s="903"/>
      <c r="J48" s="902"/>
    </row>
    <row r="49" spans="1:11" s="448" customFormat="1" ht="12">
      <c r="A49" s="498" t="s">
        <v>31</v>
      </c>
      <c r="B49" s="1231" t="s">
        <v>23</v>
      </c>
      <c r="C49" s="1231"/>
      <c r="D49" s="550">
        <v>0.0636</v>
      </c>
      <c r="E49" s="627"/>
      <c r="F49" s="551"/>
      <c r="G49" s="552" t="s">
        <v>163</v>
      </c>
      <c r="H49" s="493"/>
      <c r="I49" s="553">
        <v>30905</v>
      </c>
      <c r="J49" s="553">
        <v>4042</v>
      </c>
      <c r="K49" s="487"/>
    </row>
    <row r="50" spans="1:11" s="448" customFormat="1" ht="12">
      <c r="A50" s="498" t="s">
        <v>32</v>
      </c>
      <c r="B50" s="1222" t="s">
        <v>199</v>
      </c>
      <c r="C50" s="1222"/>
      <c r="D50" s="550">
        <v>0.001</v>
      </c>
      <c r="E50" s="627"/>
      <c r="F50" s="554"/>
      <c r="G50" s="552" t="s">
        <v>163</v>
      </c>
      <c r="H50" s="493"/>
      <c r="I50" s="555">
        <v>3084</v>
      </c>
      <c r="J50" s="555">
        <v>4041</v>
      </c>
      <c r="K50" s="487"/>
    </row>
    <row r="51" spans="1:11" s="448" customFormat="1" ht="12.75" thickBot="1">
      <c r="A51" s="502" t="s">
        <v>33</v>
      </c>
      <c r="B51" s="556" t="s">
        <v>24</v>
      </c>
      <c r="C51" s="556"/>
      <c r="D51" s="557">
        <v>0.155</v>
      </c>
      <c r="E51" s="627"/>
      <c r="F51" s="558"/>
      <c r="G51" s="552" t="s">
        <v>164</v>
      </c>
      <c r="H51" s="493"/>
      <c r="I51" s="559">
        <v>31003</v>
      </c>
      <c r="J51" s="559">
        <v>4043</v>
      </c>
      <c r="K51" s="487"/>
    </row>
    <row r="52" spans="1:11" s="567" customFormat="1" ht="12.75" thickBot="1">
      <c r="A52" s="560" t="s">
        <v>34</v>
      </c>
      <c r="B52" s="561" t="s">
        <v>29</v>
      </c>
      <c r="C52" s="561"/>
      <c r="D52" s="562"/>
      <c r="E52" s="561"/>
      <c r="F52" s="563"/>
      <c r="G52" s="564"/>
      <c r="H52" s="565"/>
      <c r="I52" s="539"/>
      <c r="J52" s="566"/>
      <c r="K52" s="549"/>
    </row>
    <row r="53" spans="1:10" s="487" customFormat="1" ht="12.75" thickBot="1">
      <c r="A53" s="568"/>
      <c r="B53" s="569" t="s">
        <v>70</v>
      </c>
      <c r="C53" s="570"/>
      <c r="D53" s="570"/>
      <c r="E53" s="570"/>
      <c r="F53" s="570"/>
      <c r="G53" s="571"/>
      <c r="H53" s="508"/>
      <c r="I53" s="521" t="s">
        <v>12</v>
      </c>
      <c r="J53" s="521" t="s">
        <v>13</v>
      </c>
    </row>
    <row r="54" spans="1:11" s="448" customFormat="1" ht="12">
      <c r="A54" s="956" t="s">
        <v>35</v>
      </c>
      <c r="B54" s="1228" t="s">
        <v>24</v>
      </c>
      <c r="C54" s="1228"/>
      <c r="D54" s="957">
        <v>0.0885</v>
      </c>
      <c r="E54" s="958"/>
      <c r="F54" s="916"/>
      <c r="G54" s="949" t="s">
        <v>507</v>
      </c>
      <c r="H54" s="493"/>
      <c r="I54" s="906"/>
      <c r="J54" s="905"/>
      <c r="K54" s="487"/>
    </row>
    <row r="55" spans="1:11" s="448" customFormat="1" ht="12">
      <c r="A55" s="950" t="s">
        <v>36</v>
      </c>
      <c r="B55" s="1226" t="s">
        <v>23</v>
      </c>
      <c r="C55" s="1226"/>
      <c r="D55" s="959">
        <v>0.0656</v>
      </c>
      <c r="E55" s="917"/>
      <c r="F55" s="915"/>
      <c r="G55" s="952" t="s">
        <v>507</v>
      </c>
      <c r="H55" s="493"/>
      <c r="I55" s="906"/>
      <c r="J55" s="905"/>
      <c r="K55" s="487"/>
    </row>
    <row r="56" spans="1:11" s="448" customFormat="1" ht="12">
      <c r="A56" s="960" t="s">
        <v>37</v>
      </c>
      <c r="B56" s="1226" t="s">
        <v>26</v>
      </c>
      <c r="C56" s="1226"/>
      <c r="D56" s="959">
        <v>0.0006</v>
      </c>
      <c r="E56" s="917"/>
      <c r="F56" s="915"/>
      <c r="G56" s="952" t="s">
        <v>507</v>
      </c>
      <c r="H56" s="493"/>
      <c r="I56" s="906"/>
      <c r="J56" s="905"/>
      <c r="K56" s="487"/>
    </row>
    <row r="57" spans="1:11" s="448" customFormat="1" ht="12.75" thickBot="1">
      <c r="A57" s="953" t="s">
        <v>38</v>
      </c>
      <c r="B57" s="1227" t="s">
        <v>199</v>
      </c>
      <c r="C57" s="1227"/>
      <c r="D57" s="961">
        <v>0.001</v>
      </c>
      <c r="E57" s="919"/>
      <c r="F57" s="918"/>
      <c r="G57" s="955" t="s">
        <v>507</v>
      </c>
      <c r="H57" s="493"/>
      <c r="I57" s="906"/>
      <c r="J57" s="905"/>
      <c r="K57" s="487"/>
    </row>
    <row r="58" spans="1:11" s="448" customFormat="1" ht="12">
      <c r="A58" s="498" t="s">
        <v>97</v>
      </c>
      <c r="B58" s="1222" t="s">
        <v>23</v>
      </c>
      <c r="C58" s="1222"/>
      <c r="D58" s="550">
        <v>0.0656</v>
      </c>
      <c r="E58" s="626"/>
      <c r="F58" s="554"/>
      <c r="G58" s="552" t="s">
        <v>163</v>
      </c>
      <c r="H58" s="493"/>
      <c r="I58" s="555">
        <v>30913</v>
      </c>
      <c r="J58" s="572">
        <v>4042</v>
      </c>
      <c r="K58" s="487"/>
    </row>
    <row r="59" spans="1:11" s="448" customFormat="1" ht="12">
      <c r="A59" s="498" t="s">
        <v>63</v>
      </c>
      <c r="B59" s="1222" t="s">
        <v>199</v>
      </c>
      <c r="C59" s="1222"/>
      <c r="D59" s="550">
        <v>0.001</v>
      </c>
      <c r="E59" s="626"/>
      <c r="F59" s="554"/>
      <c r="G59" s="552" t="s">
        <v>163</v>
      </c>
      <c r="H59" s="493"/>
      <c r="I59" s="555">
        <v>3085</v>
      </c>
      <c r="J59" s="572">
        <v>4041</v>
      </c>
      <c r="K59" s="487"/>
    </row>
    <row r="60" spans="1:11" s="448" customFormat="1" ht="12.75" thickBot="1">
      <c r="A60" s="498" t="s">
        <v>101</v>
      </c>
      <c r="B60" s="1223" t="s">
        <v>24</v>
      </c>
      <c r="C60" s="1224"/>
      <c r="D60" s="550">
        <v>0.0885</v>
      </c>
      <c r="E60" s="626"/>
      <c r="F60" s="554"/>
      <c r="G60" s="552" t="s">
        <v>164</v>
      </c>
      <c r="H60" s="493"/>
      <c r="I60" s="573">
        <v>31015</v>
      </c>
      <c r="J60" s="574">
        <v>4043</v>
      </c>
      <c r="K60" s="487"/>
    </row>
    <row r="61" spans="1:11" s="567" customFormat="1" ht="12.75" thickBot="1">
      <c r="A61" s="560" t="s">
        <v>40</v>
      </c>
      <c r="B61" s="561" t="s">
        <v>29</v>
      </c>
      <c r="C61" s="561"/>
      <c r="D61" s="561"/>
      <c r="E61" s="561"/>
      <c r="F61" s="563"/>
      <c r="G61" s="564"/>
      <c r="H61" s="565"/>
      <c r="I61" s="539"/>
      <c r="J61" s="566"/>
      <c r="K61" s="549"/>
    </row>
    <row r="62" spans="1:11" s="448" customFormat="1" ht="12">
      <c r="A62" s="575"/>
      <c r="B62" s="556"/>
      <c r="C62" s="556"/>
      <c r="D62" s="556"/>
      <c r="E62" s="556"/>
      <c r="F62" s="556"/>
      <c r="G62" s="556"/>
      <c r="H62" s="556"/>
      <c r="I62" s="491"/>
      <c r="J62" s="508"/>
      <c r="K62" s="508"/>
    </row>
    <row r="63" spans="1:11" s="448" customFormat="1" ht="12.75" thickBot="1">
      <c r="A63" s="538"/>
      <c r="B63" s="576" t="s">
        <v>289</v>
      </c>
      <c r="C63" s="489"/>
      <c r="D63" s="489"/>
      <c r="E63" s="489"/>
      <c r="F63" s="489"/>
      <c r="G63" s="489"/>
      <c r="H63" s="577"/>
      <c r="I63" s="577"/>
      <c r="J63" s="577"/>
      <c r="K63" s="487"/>
    </row>
    <row r="64" spans="1:10" s="448" customFormat="1" ht="11.25" customHeight="1" thickBot="1">
      <c r="A64" s="447"/>
      <c r="B64" s="578" t="s">
        <v>54</v>
      </c>
      <c r="C64" s="579"/>
      <c r="D64" s="490" t="s">
        <v>10</v>
      </c>
      <c r="E64" s="490" t="s">
        <v>11</v>
      </c>
      <c r="F64" s="580" t="s">
        <v>9</v>
      </c>
      <c r="G64" s="490" t="s">
        <v>14</v>
      </c>
      <c r="I64" s="521" t="s">
        <v>12</v>
      </c>
      <c r="J64" s="521" t="s">
        <v>13</v>
      </c>
    </row>
    <row r="65" spans="1:10" s="448" customFormat="1" ht="12">
      <c r="A65" s="581" t="s">
        <v>64</v>
      </c>
      <c r="B65" s="582" t="s">
        <v>105</v>
      </c>
      <c r="C65" s="496"/>
      <c r="D65" s="583">
        <v>0.042</v>
      </c>
      <c r="E65" s="622"/>
      <c r="F65" s="584"/>
      <c r="G65" s="585"/>
      <c r="I65" s="586">
        <v>31002</v>
      </c>
      <c r="J65" s="586">
        <v>4043</v>
      </c>
    </row>
    <row r="66" spans="1:10" s="448" customFormat="1" ht="12">
      <c r="A66" s="587" t="s">
        <v>65</v>
      </c>
      <c r="B66" s="588" t="s">
        <v>106</v>
      </c>
      <c r="C66" s="511"/>
      <c r="D66" s="589">
        <v>0.0625</v>
      </c>
      <c r="E66" s="623"/>
      <c r="F66" s="590"/>
      <c r="G66" s="552"/>
      <c r="I66" s="591">
        <v>31002</v>
      </c>
      <c r="J66" s="591">
        <v>4043</v>
      </c>
    </row>
    <row r="67" spans="1:10" s="448" customFormat="1" ht="12.75" customHeight="1">
      <c r="A67" s="592">
        <v>603</v>
      </c>
      <c r="B67" s="593" t="s">
        <v>107</v>
      </c>
      <c r="C67" s="594"/>
      <c r="D67" s="589">
        <v>0.084</v>
      </c>
      <c r="E67" s="624"/>
      <c r="F67" s="491"/>
      <c r="G67" s="552"/>
      <c r="I67" s="591">
        <v>31002</v>
      </c>
      <c r="J67" s="591">
        <v>4043</v>
      </c>
    </row>
    <row r="68" spans="1:10" s="448" customFormat="1" ht="12">
      <c r="A68" s="587" t="s">
        <v>66</v>
      </c>
      <c r="B68" s="588" t="s">
        <v>108</v>
      </c>
      <c r="C68" s="511"/>
      <c r="D68" s="589">
        <v>0.1055</v>
      </c>
      <c r="E68" s="623"/>
      <c r="F68" s="590"/>
      <c r="G68" s="552"/>
      <c r="I68" s="591">
        <v>31002</v>
      </c>
      <c r="J68" s="591">
        <v>4043</v>
      </c>
    </row>
    <row r="69" spans="1:10" s="448" customFormat="1" ht="12.75" thickBot="1">
      <c r="A69" s="595" t="s">
        <v>67</v>
      </c>
      <c r="B69" s="596" t="s">
        <v>109</v>
      </c>
      <c r="C69" s="505"/>
      <c r="D69" s="597">
        <v>0.126</v>
      </c>
      <c r="E69" s="625"/>
      <c r="F69" s="598"/>
      <c r="G69" s="552"/>
      <c r="I69" s="599">
        <v>31002</v>
      </c>
      <c r="J69" s="599">
        <v>4043</v>
      </c>
    </row>
    <row r="70" spans="1:11" s="567" customFormat="1" ht="12.75" thickBot="1">
      <c r="A70" s="600" t="s">
        <v>68</v>
      </c>
      <c r="B70" s="601" t="s">
        <v>29</v>
      </c>
      <c r="C70" s="601"/>
      <c r="D70" s="601"/>
      <c r="E70" s="601"/>
      <c r="F70" s="601"/>
      <c r="G70" s="564"/>
      <c r="I70" s="565"/>
      <c r="J70" s="539"/>
      <c r="K70" s="539"/>
    </row>
    <row r="71" spans="1:11" s="448" customFormat="1" ht="12">
      <c r="A71" s="602"/>
      <c r="B71" s="451"/>
      <c r="C71" s="451"/>
      <c r="D71" s="451"/>
      <c r="E71" s="451"/>
      <c r="F71" s="451"/>
      <c r="G71" s="451"/>
      <c r="H71" s="451"/>
      <c r="I71" s="451"/>
      <c r="J71" s="603"/>
      <c r="K71" s="603"/>
    </row>
    <row r="72" s="448" customFormat="1" ht="12"/>
    <row r="73" s="448" customFormat="1" ht="12"/>
    <row r="74" spans="1:2" s="448" customFormat="1" ht="12.75">
      <c r="A74" s="604" t="s">
        <v>139</v>
      </c>
      <c r="B74" s="747"/>
    </row>
    <row r="75" spans="3:5" s="448" customFormat="1" ht="12.75">
      <c r="C75" s="454"/>
      <c r="D75" s="454"/>
      <c r="E75" s="454"/>
    </row>
    <row r="76" spans="1:2" s="448" customFormat="1" ht="12.75">
      <c r="A76" s="604"/>
      <c r="B76" s="604" t="s">
        <v>216</v>
      </c>
    </row>
    <row r="77" s="448" customFormat="1" ht="12"/>
    <row r="78" spans="2:6" s="448" customFormat="1" ht="12.75">
      <c r="B78" s="448" t="s">
        <v>365</v>
      </c>
      <c r="F78" s="806" t="s">
        <v>366</v>
      </c>
    </row>
    <row r="79" s="448" customFormat="1" ht="12"/>
    <row r="80" s="448" customFormat="1" ht="12">
      <c r="B80" s="748"/>
    </row>
    <row r="81" s="448" customFormat="1" ht="12"/>
    <row r="82" s="448" customFormat="1" ht="12"/>
    <row r="83" s="448" customFormat="1" ht="12"/>
    <row r="84" s="448" customFormat="1" ht="12"/>
    <row r="85" s="448" customFormat="1" ht="12"/>
    <row r="86" s="448" customFormat="1" ht="12"/>
    <row r="87" s="448" customFormat="1" ht="12"/>
    <row r="88" s="448" customFormat="1" ht="12"/>
    <row r="89" s="448" customFormat="1" ht="12"/>
    <row r="90" s="448" customFormat="1" ht="12"/>
    <row r="91" s="448" customFormat="1" ht="12"/>
    <row r="92" s="448" customFormat="1" ht="12"/>
    <row r="93" s="448" customFormat="1" ht="12"/>
    <row r="94" s="448" customFormat="1" ht="12"/>
    <row r="95" s="448" customFormat="1" ht="12"/>
    <row r="96" s="448" customFormat="1" ht="12"/>
    <row r="97" s="448" customFormat="1" ht="12"/>
    <row r="98" s="448" customFormat="1" ht="12"/>
    <row r="99" s="448" customFormat="1" ht="12"/>
    <row r="100" s="448" customFormat="1" ht="12"/>
    <row r="101" s="448" customFormat="1" ht="12"/>
    <row r="102" s="448" customFormat="1" ht="12"/>
    <row r="103" s="448" customFormat="1" ht="12"/>
    <row r="104" s="448" customFormat="1" ht="12"/>
    <row r="105" s="448" customFormat="1" ht="12"/>
    <row r="106" s="448" customFormat="1" ht="12"/>
    <row r="107" s="448" customFormat="1" ht="12"/>
    <row r="108" s="448" customFormat="1" ht="12"/>
    <row r="109" s="448" customFormat="1" ht="12"/>
    <row r="110" s="448" customFormat="1" ht="12"/>
    <row r="111" s="448" customFormat="1" ht="12"/>
    <row r="112" s="448" customFormat="1" ht="12"/>
    <row r="113" s="448" customFormat="1" ht="12"/>
    <row r="114" s="448" customFormat="1" ht="12"/>
    <row r="115" s="448" customFormat="1" ht="12"/>
    <row r="116" s="448" customFormat="1" ht="12"/>
    <row r="117" s="448" customFormat="1" ht="12"/>
    <row r="118" s="448" customFormat="1" ht="12"/>
    <row r="119" s="448" customFormat="1" ht="12"/>
    <row r="120" s="448" customFormat="1" ht="12"/>
    <row r="121" s="448" customFormat="1" ht="12"/>
    <row r="122" s="448" customFormat="1" ht="12"/>
    <row r="123" s="448" customFormat="1" ht="12"/>
    <row r="124" s="448" customFormat="1" ht="12"/>
    <row r="125" s="448" customFormat="1" ht="12"/>
    <row r="126" s="448" customFormat="1" ht="12"/>
    <row r="127" s="448" customFormat="1" ht="12"/>
    <row r="128" s="448" customFormat="1" ht="12"/>
    <row r="129" s="448" customFormat="1" ht="12"/>
    <row r="130" s="448" customFormat="1" ht="12"/>
    <row r="131" s="448" customFormat="1" ht="12"/>
    <row r="132" s="448" customFormat="1" ht="12"/>
    <row r="133" s="448" customFormat="1" ht="12"/>
    <row r="134" s="448" customFormat="1" ht="12"/>
    <row r="135" s="448" customFormat="1" ht="12"/>
    <row r="136" s="448" customFormat="1" ht="12"/>
    <row r="137" s="448" customFormat="1" ht="12"/>
    <row r="138" s="448" customFormat="1" ht="12"/>
    <row r="139" s="448" customFormat="1" ht="12"/>
    <row r="140" s="448" customFormat="1" ht="12"/>
    <row r="141" s="448" customFormat="1" ht="12"/>
    <row r="142" s="448" customFormat="1" ht="12"/>
    <row r="143" s="448" customFormat="1" ht="12"/>
    <row r="144" s="448" customFormat="1" ht="12"/>
    <row r="145" s="448" customFormat="1" ht="12"/>
    <row r="146" s="448" customFormat="1" ht="12"/>
    <row r="147" s="448" customFormat="1" ht="12"/>
    <row r="148" s="448" customFormat="1" ht="12"/>
    <row r="149" s="448" customFormat="1" ht="12"/>
    <row r="150" s="448" customFormat="1" ht="12"/>
    <row r="151" s="448" customFormat="1" ht="12"/>
    <row r="152" s="448" customFormat="1" ht="12"/>
    <row r="153" s="448" customFormat="1" ht="12"/>
    <row r="154" s="448" customFormat="1" ht="12"/>
    <row r="155" s="448" customFormat="1" ht="12"/>
    <row r="156" s="448" customFormat="1" ht="12"/>
    <row r="157" s="448" customFormat="1" ht="12"/>
    <row r="158" s="448" customFormat="1" ht="12"/>
    <row r="159" s="448" customFormat="1" ht="12"/>
    <row r="160" s="448" customFormat="1" ht="12"/>
    <row r="161" s="448" customFormat="1" ht="12"/>
    <row r="162" s="448" customFormat="1" ht="12"/>
    <row r="163" s="448" customFormat="1" ht="12"/>
    <row r="164" s="448" customFormat="1" ht="12"/>
    <row r="165" s="448" customFormat="1" ht="12"/>
    <row r="166" s="448" customFormat="1" ht="12"/>
    <row r="167" s="448" customFormat="1" ht="12"/>
    <row r="168" s="448" customFormat="1" ht="12"/>
    <row r="169" s="448" customFormat="1" ht="12"/>
    <row r="170" s="448" customFormat="1" ht="12"/>
    <row r="171" s="448" customFormat="1" ht="12"/>
    <row r="172" s="448" customFormat="1" ht="12"/>
    <row r="173" s="448" customFormat="1" ht="12"/>
    <row r="174" s="448" customFormat="1" ht="12"/>
    <row r="175" s="448" customFormat="1" ht="12"/>
    <row r="176" s="448" customFormat="1" ht="12"/>
    <row r="177" s="448" customFormat="1" ht="12"/>
    <row r="178" s="448" customFormat="1" ht="12"/>
    <row r="179" s="448" customFormat="1" ht="12"/>
    <row r="180" s="448" customFormat="1" ht="12"/>
    <row r="181" s="448" customFormat="1" ht="12"/>
    <row r="182" s="448" customFormat="1" ht="12"/>
    <row r="183" s="448" customFormat="1" ht="12"/>
    <row r="184" s="448" customFormat="1" ht="12"/>
    <row r="185" s="448" customFormat="1" ht="12"/>
    <row r="186" s="448" customFormat="1" ht="12"/>
    <row r="187" s="448" customFormat="1" ht="12"/>
    <row r="188" s="448" customFormat="1" ht="12"/>
    <row r="189" s="448" customFormat="1" ht="12"/>
    <row r="190" s="448" customFormat="1" ht="12"/>
    <row r="191" s="448" customFormat="1" ht="12"/>
    <row r="192" s="448" customFormat="1" ht="12"/>
    <row r="193" s="448" customFormat="1" ht="12"/>
    <row r="194" s="448" customFormat="1" ht="12"/>
    <row r="195" s="448" customFormat="1" ht="12"/>
    <row r="196" s="448" customFormat="1" ht="12"/>
    <row r="197" s="448" customFormat="1" ht="12"/>
    <row r="198" s="448" customFormat="1" ht="12"/>
    <row r="199" s="448" customFormat="1" ht="12"/>
    <row r="200" s="448" customFormat="1" ht="12"/>
    <row r="201" s="448" customFormat="1" ht="12"/>
    <row r="202" s="448" customFormat="1" ht="12"/>
    <row r="203" s="448" customFormat="1" ht="12"/>
    <row r="204" s="448" customFormat="1" ht="12"/>
    <row r="205" s="448" customFormat="1" ht="12"/>
    <row r="206" s="448" customFormat="1" ht="12"/>
    <row r="207" s="448" customFormat="1" ht="12"/>
    <row r="208" s="448" customFormat="1" ht="12"/>
    <row r="209" s="448" customFormat="1" ht="12"/>
    <row r="210" s="448" customFormat="1" ht="12"/>
    <row r="211" s="448" customFormat="1" ht="12"/>
    <row r="212" s="448" customFormat="1" ht="12"/>
    <row r="213" s="448" customFormat="1" ht="12"/>
    <row r="214" s="448" customFormat="1" ht="12"/>
    <row r="215" s="448" customFormat="1" ht="12"/>
    <row r="216" s="448" customFormat="1" ht="12"/>
    <row r="217" s="448" customFormat="1" ht="12"/>
    <row r="218" s="448" customFormat="1" ht="12"/>
    <row r="219" s="448" customFormat="1" ht="12"/>
    <row r="220" s="448" customFormat="1" ht="12"/>
    <row r="221" s="448" customFormat="1" ht="12"/>
    <row r="222" s="448" customFormat="1" ht="12"/>
    <row r="223" s="448" customFormat="1" ht="12"/>
    <row r="224" s="448" customFormat="1" ht="12"/>
    <row r="225" s="448" customFormat="1" ht="12"/>
    <row r="226" s="448" customFormat="1" ht="12"/>
    <row r="227" s="448" customFormat="1" ht="12"/>
    <row r="228" s="448" customFormat="1" ht="12"/>
    <row r="229" s="448" customFormat="1" ht="12"/>
    <row r="230" s="448" customFormat="1" ht="12"/>
    <row r="231" s="448" customFormat="1" ht="12"/>
    <row r="232" s="448" customFormat="1" ht="12"/>
    <row r="233" s="448" customFormat="1" ht="12"/>
    <row r="234" s="448" customFormat="1" ht="12"/>
    <row r="235" s="448" customFormat="1" ht="12"/>
    <row r="236" s="448" customFormat="1" ht="12"/>
    <row r="237" s="448" customFormat="1" ht="12"/>
    <row r="238" s="448" customFormat="1" ht="12"/>
    <row r="239" s="448" customFormat="1" ht="12"/>
    <row r="240" s="448" customFormat="1" ht="12"/>
    <row r="241" s="448" customFormat="1" ht="12"/>
    <row r="242" s="448" customFormat="1" ht="12"/>
    <row r="243" s="448" customFormat="1" ht="12"/>
    <row r="244" s="448" customFormat="1" ht="12"/>
    <row r="245" s="448" customFormat="1" ht="12"/>
    <row r="246" s="448" customFormat="1" ht="12"/>
    <row r="247" s="448" customFormat="1" ht="12"/>
    <row r="248" s="448" customFormat="1" ht="12"/>
    <row r="249" s="448" customFormat="1" ht="12"/>
    <row r="250" s="448" customFormat="1" ht="12"/>
    <row r="251" s="448" customFormat="1" ht="12"/>
    <row r="252" s="448" customFormat="1" ht="12"/>
    <row r="253" s="448" customFormat="1" ht="12"/>
    <row r="254" s="448" customFormat="1" ht="12"/>
    <row r="255" s="448" customFormat="1" ht="12"/>
    <row r="256" s="448" customFormat="1" ht="12"/>
    <row r="257" s="448" customFormat="1" ht="12"/>
    <row r="258" s="448" customFormat="1" ht="12"/>
    <row r="259" s="448" customFormat="1" ht="12"/>
    <row r="260" s="448" customFormat="1" ht="12"/>
    <row r="261" s="448" customFormat="1" ht="12"/>
    <row r="262" s="448" customFormat="1" ht="12"/>
    <row r="263" s="448" customFormat="1" ht="12"/>
    <row r="264" s="448" customFormat="1" ht="12"/>
    <row r="265" s="448" customFormat="1" ht="12"/>
    <row r="266" s="448" customFormat="1" ht="12"/>
    <row r="267" s="448" customFormat="1" ht="12"/>
    <row r="268" s="448" customFormat="1" ht="12"/>
    <row r="269" s="448" customFormat="1" ht="12"/>
    <row r="270" s="448" customFormat="1" ht="12"/>
    <row r="271" s="448" customFormat="1" ht="12"/>
    <row r="272" s="448" customFormat="1" ht="12"/>
    <row r="273" s="448" customFormat="1" ht="12"/>
    <row r="274" s="448" customFormat="1" ht="12"/>
    <row r="275" s="448" customFormat="1" ht="12"/>
    <row r="276" s="448" customFormat="1" ht="12"/>
    <row r="277" s="448" customFormat="1" ht="12"/>
    <row r="278" s="448" customFormat="1" ht="12"/>
    <row r="279" s="448" customFormat="1" ht="12"/>
    <row r="280" s="448" customFormat="1" ht="12"/>
    <row r="281" s="448" customFormat="1" ht="12"/>
    <row r="282" s="448" customFormat="1" ht="12"/>
    <row r="283" s="448" customFormat="1" ht="12"/>
    <row r="284" s="448" customFormat="1" ht="12"/>
    <row r="285" s="448" customFormat="1" ht="12"/>
    <row r="286" s="448" customFormat="1" ht="12"/>
    <row r="287" s="448" customFormat="1" ht="12"/>
    <row r="288" s="448" customFormat="1" ht="12"/>
    <row r="289" s="448" customFormat="1" ht="12"/>
    <row r="290" s="448" customFormat="1" ht="12"/>
    <row r="291" s="448" customFormat="1" ht="12"/>
    <row r="292" s="448" customFormat="1" ht="12"/>
    <row r="293" s="448" customFormat="1" ht="12"/>
    <row r="294" s="448" customFormat="1" ht="12"/>
    <row r="295" s="448" customFormat="1" ht="12"/>
    <row r="296" s="448" customFormat="1" ht="12"/>
    <row r="297" s="448" customFormat="1" ht="12"/>
    <row r="298" s="448" customFormat="1" ht="12"/>
    <row r="299" s="448" customFormat="1" ht="12"/>
    <row r="300" s="448" customFormat="1" ht="12"/>
    <row r="301" s="448" customFormat="1" ht="12"/>
    <row r="302" s="448" customFormat="1" ht="12"/>
    <row r="303" s="448" customFormat="1" ht="12"/>
    <row r="304" s="448" customFormat="1" ht="12"/>
    <row r="305" s="448" customFormat="1" ht="12"/>
  </sheetData>
  <sheetProtection/>
  <mergeCells count="14">
    <mergeCell ref="B57:C57"/>
    <mergeCell ref="B44:C44"/>
    <mergeCell ref="B49:C49"/>
    <mergeCell ref="B50:C50"/>
    <mergeCell ref="B58:C58"/>
    <mergeCell ref="B59:C59"/>
    <mergeCell ref="B60:C60"/>
    <mergeCell ref="B45:C45"/>
    <mergeCell ref="B46:C46"/>
    <mergeCell ref="B47:C47"/>
    <mergeCell ref="B48:C48"/>
    <mergeCell ref="B54:C54"/>
    <mergeCell ref="B55:C55"/>
    <mergeCell ref="B56:C56"/>
  </mergeCells>
  <hyperlinks>
    <hyperlink ref="F78" location="REK_1b.06" display="REK_1b.0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1.625" style="0" customWidth="1"/>
    <col min="2" max="2" width="104.375" style="0" bestFit="1" customWidth="1"/>
  </cols>
  <sheetData>
    <row r="1" spans="1:3" ht="12.75">
      <c r="A1" s="137" t="s">
        <v>240</v>
      </c>
      <c r="B1" s="420"/>
      <c r="C1" s="420"/>
    </row>
    <row r="2" spans="1:3" ht="12.75">
      <c r="A2" s="933" t="s">
        <v>256</v>
      </c>
      <c r="B2" s="933" t="s">
        <v>257</v>
      </c>
      <c r="C2" s="933" t="s">
        <v>259</v>
      </c>
    </row>
    <row r="3" spans="1:3" ht="13.5">
      <c r="A3" s="392" t="s">
        <v>241</v>
      </c>
      <c r="B3" s="419" t="s">
        <v>299</v>
      </c>
      <c r="C3" s="2" t="s">
        <v>258</v>
      </c>
    </row>
    <row r="4" spans="1:3" ht="13.5">
      <c r="A4" s="392" t="s">
        <v>242</v>
      </c>
      <c r="B4" s="399" t="s">
        <v>295</v>
      </c>
      <c r="C4" s="2" t="s">
        <v>258</v>
      </c>
    </row>
    <row r="5" spans="1:6" ht="13.5">
      <c r="A5" s="392" t="s">
        <v>243</v>
      </c>
      <c r="B5" s="400" t="s">
        <v>296</v>
      </c>
      <c r="C5" s="2" t="s">
        <v>258</v>
      </c>
      <c r="F5" s="724"/>
    </row>
    <row r="6" spans="1:6" ht="13.5">
      <c r="A6" s="392" t="s">
        <v>244</v>
      </c>
      <c r="B6" s="399" t="s">
        <v>297</v>
      </c>
      <c r="C6" s="2" t="s">
        <v>258</v>
      </c>
      <c r="F6" s="724"/>
    </row>
    <row r="7" spans="1:6" ht="13.5">
      <c r="A7" s="392" t="s">
        <v>249</v>
      </c>
      <c r="B7" s="399" t="s">
        <v>291</v>
      </c>
      <c r="C7" s="2" t="s">
        <v>258</v>
      </c>
      <c r="F7" s="723"/>
    </row>
    <row r="8" spans="1:3" ht="13.5">
      <c r="A8" s="392" t="s">
        <v>250</v>
      </c>
      <c r="B8" s="399" t="s">
        <v>294</v>
      </c>
      <c r="C8" s="2" t="s">
        <v>258</v>
      </c>
    </row>
    <row r="9" spans="1:3" ht="13.5">
      <c r="A9" s="392" t="s">
        <v>251</v>
      </c>
      <c r="B9" s="399" t="s">
        <v>294</v>
      </c>
      <c r="C9" s="2" t="s">
        <v>260</v>
      </c>
    </row>
    <row r="10" spans="1:3" ht="13.5">
      <c r="A10" s="392" t="s">
        <v>252</v>
      </c>
      <c r="B10" s="405" t="s">
        <v>282</v>
      </c>
      <c r="C10" s="2" t="s">
        <v>258</v>
      </c>
    </row>
    <row r="11" spans="1:3" ht="13.5">
      <c r="A11" s="392" t="s">
        <v>253</v>
      </c>
      <c r="B11" s="405" t="s">
        <v>282</v>
      </c>
      <c r="C11" s="2" t="s">
        <v>258</v>
      </c>
    </row>
    <row r="12" spans="1:3" ht="13.5">
      <c r="A12" s="392" t="s">
        <v>254</v>
      </c>
      <c r="B12" s="400" t="s">
        <v>304</v>
      </c>
      <c r="C12" s="2" t="s">
        <v>260</v>
      </c>
    </row>
    <row r="13" spans="1:3" ht="13.5">
      <c r="A13" s="392" t="s">
        <v>0</v>
      </c>
      <c r="B13" s="934" t="s">
        <v>278</v>
      </c>
      <c r="C13" s="935" t="s">
        <v>258</v>
      </c>
    </row>
    <row r="14" spans="1:3" ht="24.75">
      <c r="A14" s="392" t="s">
        <v>2</v>
      </c>
      <c r="B14" s="400" t="s">
        <v>280</v>
      </c>
      <c r="C14" s="2" t="s">
        <v>258</v>
      </c>
    </row>
    <row r="15" spans="1:3" ht="13.5">
      <c r="A15" s="392" t="s">
        <v>308</v>
      </c>
      <c r="B15" s="399" t="s">
        <v>307</v>
      </c>
      <c r="C15" s="2" t="s">
        <v>258</v>
      </c>
    </row>
    <row r="16" spans="1:4" ht="13.5">
      <c r="A16" s="392" t="s">
        <v>317</v>
      </c>
      <c r="B16" s="936" t="s">
        <v>316</v>
      </c>
      <c r="C16" s="2" t="s">
        <v>258</v>
      </c>
      <c r="D16" s="429"/>
    </row>
    <row r="17" spans="1:4" ht="13.5">
      <c r="A17" s="392" t="s">
        <v>318</v>
      </c>
      <c r="B17" s="936" t="s">
        <v>319</v>
      </c>
      <c r="C17" s="2" t="s">
        <v>258</v>
      </c>
      <c r="D17" s="429"/>
    </row>
    <row r="18" spans="1:3" ht="13.5">
      <c r="A18" s="392" t="s">
        <v>334</v>
      </c>
      <c r="B18" s="399" t="s">
        <v>335</v>
      </c>
      <c r="C18" s="420" t="s">
        <v>258</v>
      </c>
    </row>
    <row r="19" spans="1:3" ht="13.5">
      <c r="A19" s="392" t="s">
        <v>341</v>
      </c>
      <c r="B19" s="420" t="s">
        <v>361</v>
      </c>
      <c r="C19" s="2" t="s">
        <v>258</v>
      </c>
    </row>
    <row r="20" spans="1:3" ht="13.5">
      <c r="A20" s="392" t="s">
        <v>343</v>
      </c>
      <c r="B20" s="420" t="s">
        <v>346</v>
      </c>
      <c r="C20" s="2" t="s">
        <v>258</v>
      </c>
    </row>
    <row r="21" spans="1:3" ht="13.5">
      <c r="A21" s="392" t="s">
        <v>350</v>
      </c>
      <c r="B21" s="937" t="s">
        <v>349</v>
      </c>
      <c r="C21" s="934" t="s">
        <v>258</v>
      </c>
    </row>
    <row r="22" ht="12.75">
      <c r="B22" s="446"/>
    </row>
    <row r="39" ht="12.75">
      <c r="E39" s="34"/>
    </row>
  </sheetData>
  <sheetProtection/>
  <dataValidations count="1">
    <dataValidation type="list" allowBlank="1" showInputMessage="1" showErrorMessage="1" sqref="C3:C99">
      <formula1>"Napaka,Opozorilo"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449" customWidth="1"/>
    <col min="2" max="2" width="21.375" style="449" customWidth="1"/>
    <col min="3" max="3" width="14.00390625" style="449" customWidth="1"/>
    <col min="4" max="4" width="7.125" style="449" customWidth="1"/>
    <col min="5" max="5" width="27.25390625" style="449" customWidth="1"/>
    <col min="6" max="6" width="17.875" style="449" customWidth="1"/>
    <col min="7" max="7" width="17.625" style="449" bestFit="1" customWidth="1"/>
    <col min="8" max="8" width="10.00390625" style="449" customWidth="1"/>
    <col min="9" max="9" width="9.00390625" style="449" customWidth="1"/>
    <col min="10" max="10" width="10.125" style="449" customWidth="1"/>
    <col min="11" max="11" width="10.25390625" style="449" customWidth="1"/>
    <col min="12" max="16384" width="9.125" style="449" customWidth="1"/>
  </cols>
  <sheetData>
    <row r="1" spans="1:7" ht="12">
      <c r="A1" s="450" t="s">
        <v>363</v>
      </c>
      <c r="B1" s="451"/>
      <c r="C1" s="451"/>
      <c r="D1" s="451"/>
      <c r="E1" s="451"/>
      <c r="F1" s="451"/>
      <c r="G1" s="452" t="s">
        <v>4</v>
      </c>
    </row>
    <row r="2" spans="1:7" ht="12">
      <c r="A2" s="450"/>
      <c r="B2" s="451"/>
      <c r="C2" s="451"/>
      <c r="D2" s="451"/>
      <c r="E2" s="451"/>
      <c r="F2" s="451"/>
      <c r="G2" s="451"/>
    </row>
    <row r="3" spans="1:7" ht="12.75">
      <c r="A3" s="453"/>
      <c r="B3" s="454"/>
      <c r="C3" s="453"/>
      <c r="D3" s="453"/>
      <c r="E3" s="453"/>
      <c r="F3" s="455"/>
      <c r="G3" s="451"/>
    </row>
    <row r="4" spans="1:7" ht="12.75" thickBot="1">
      <c r="A4" s="456"/>
      <c r="B4" s="457" t="s">
        <v>17</v>
      </c>
      <c r="C4" s="458"/>
      <c r="D4" s="459"/>
      <c r="E4" s="459"/>
      <c r="F4" s="459"/>
      <c r="G4" s="451"/>
    </row>
    <row r="5" spans="1:7" ht="12">
      <c r="A5" s="460" t="s">
        <v>180</v>
      </c>
      <c r="B5" s="461" t="s">
        <v>179</v>
      </c>
      <c r="C5" s="462"/>
      <c r="D5" s="461"/>
      <c r="E5" s="461"/>
      <c r="F5" s="463"/>
      <c r="G5" s="451"/>
    </row>
    <row r="6" spans="1:7" ht="12">
      <c r="A6" s="464" t="s">
        <v>192</v>
      </c>
      <c r="B6" s="459" t="s">
        <v>182</v>
      </c>
      <c r="C6" s="465"/>
      <c r="D6" s="459"/>
      <c r="E6" s="459"/>
      <c r="F6" s="466"/>
      <c r="G6" s="451"/>
    </row>
    <row r="7" spans="1:7" ht="12.75" thickBot="1">
      <c r="A7" s="467" t="s">
        <v>181</v>
      </c>
      <c r="B7" s="468" t="s">
        <v>183</v>
      </c>
      <c r="C7" s="469"/>
      <c r="D7" s="468"/>
      <c r="E7" s="468"/>
      <c r="F7" s="470"/>
      <c r="G7" s="451"/>
    </row>
    <row r="8" spans="1:7" ht="12">
      <c r="A8" s="455"/>
      <c r="B8" s="459"/>
      <c r="C8" s="459"/>
      <c r="D8" s="459"/>
      <c r="E8" s="459"/>
      <c r="F8" s="459"/>
      <c r="G8" s="451"/>
    </row>
    <row r="9" spans="1:7" ht="12.75" thickBot="1">
      <c r="A9" s="471"/>
      <c r="B9" s="457" t="s">
        <v>5</v>
      </c>
      <c r="C9" s="458"/>
      <c r="D9" s="459"/>
      <c r="E9" s="459"/>
      <c r="F9" s="459"/>
      <c r="G9" s="451"/>
    </row>
    <row r="10" spans="1:7" ht="12">
      <c r="A10" s="460" t="s">
        <v>184</v>
      </c>
      <c r="B10" s="461" t="s">
        <v>179</v>
      </c>
      <c r="C10" s="472"/>
      <c r="D10" s="461"/>
      <c r="E10" s="461"/>
      <c r="F10" s="463"/>
      <c r="G10" s="451"/>
    </row>
    <row r="11" spans="1:7" ht="12">
      <c r="A11" s="464" t="s">
        <v>185</v>
      </c>
      <c r="B11" s="459" t="s">
        <v>182</v>
      </c>
      <c r="C11" s="473"/>
      <c r="D11" s="459"/>
      <c r="E11" s="459"/>
      <c r="F11" s="466"/>
      <c r="G11" s="447"/>
    </row>
    <row r="12" spans="1:7" ht="12.75" thickBot="1">
      <c r="A12" s="467" t="s">
        <v>186</v>
      </c>
      <c r="B12" s="468" t="s">
        <v>183</v>
      </c>
      <c r="C12" s="474"/>
      <c r="D12" s="468"/>
      <c r="E12" s="468"/>
      <c r="F12" s="470"/>
      <c r="G12" s="447"/>
    </row>
    <row r="13" spans="1:7" ht="11.25">
      <c r="A13" s="455"/>
      <c r="B13" s="459"/>
      <c r="C13" s="459"/>
      <c r="D13" s="459"/>
      <c r="E13" s="459"/>
      <c r="F13" s="459"/>
      <c r="G13" s="447"/>
    </row>
    <row r="14" spans="1:7" ht="12" thickBot="1">
      <c r="A14" s="471"/>
      <c r="B14" s="457" t="s">
        <v>6</v>
      </c>
      <c r="C14" s="458"/>
      <c r="D14" s="456"/>
      <c r="E14" s="456"/>
      <c r="F14" s="456"/>
      <c r="G14" s="447"/>
    </row>
    <row r="15" spans="1:7" ht="12">
      <c r="A15" s="460" t="s">
        <v>187</v>
      </c>
      <c r="B15" s="461" t="s">
        <v>177</v>
      </c>
      <c r="C15" s="462"/>
      <c r="D15" s="461"/>
      <c r="E15" s="461" t="s">
        <v>175</v>
      </c>
      <c r="F15" s="475"/>
      <c r="G15" s="447"/>
    </row>
    <row r="16" spans="1:7" ht="12">
      <c r="A16" s="476" t="s">
        <v>310</v>
      </c>
      <c r="B16" s="477" t="s">
        <v>311</v>
      </c>
      <c r="C16" s="478"/>
      <c r="D16" s="459"/>
      <c r="E16" s="455" t="s">
        <v>212</v>
      </c>
      <c r="F16" s="479"/>
      <c r="G16" s="447"/>
    </row>
    <row r="17" spans="1:7" ht="12">
      <c r="A17" s="464" t="s">
        <v>188</v>
      </c>
      <c r="B17" s="459" t="s">
        <v>193</v>
      </c>
      <c r="C17" s="465"/>
      <c r="D17" s="459"/>
      <c r="E17" s="455" t="s">
        <v>213</v>
      </c>
      <c r="F17" s="479"/>
      <c r="G17" s="447"/>
    </row>
    <row r="18" spans="1:7" ht="12.75">
      <c r="A18" s="464" t="s">
        <v>189</v>
      </c>
      <c r="B18" s="459" t="s">
        <v>190</v>
      </c>
      <c r="C18" s="465"/>
      <c r="D18" s="459"/>
      <c r="E18" s="745"/>
      <c r="F18" s="746"/>
      <c r="G18" s="447"/>
    </row>
    <row r="19" spans="1:7" ht="12">
      <c r="A19" s="480" t="s">
        <v>312</v>
      </c>
      <c r="B19" s="477" t="s">
        <v>313</v>
      </c>
      <c r="C19" s="481"/>
      <c r="D19" s="459"/>
      <c r="E19" s="459" t="s">
        <v>176</v>
      </c>
      <c r="F19" s="482"/>
      <c r="G19" s="447"/>
    </row>
    <row r="20" spans="1:6" s="448" customFormat="1" ht="12.75" thickBot="1">
      <c r="A20" s="483" t="s">
        <v>314</v>
      </c>
      <c r="B20" s="484" t="s">
        <v>315</v>
      </c>
      <c r="C20" s="484"/>
      <c r="D20" s="485"/>
      <c r="E20" s="468" t="s">
        <v>7</v>
      </c>
      <c r="F20" s="486"/>
    </row>
    <row r="21" s="448" customFormat="1" ht="12.75" thickBot="1"/>
    <row r="22" spans="1:11" s="448" customFormat="1" ht="12.75" thickBot="1">
      <c r="A22" s="487"/>
      <c r="B22" s="488" t="s">
        <v>42</v>
      </c>
      <c r="C22" s="489"/>
      <c r="D22" s="489"/>
      <c r="E22" s="489"/>
      <c r="F22" s="490" t="s">
        <v>19</v>
      </c>
      <c r="G22" s="491"/>
      <c r="H22" s="491"/>
      <c r="I22" s="491"/>
      <c r="J22" s="492"/>
      <c r="K22" s="493"/>
    </row>
    <row r="23" spans="1:11" s="448" customFormat="1" ht="12">
      <c r="A23" s="494" t="s">
        <v>43</v>
      </c>
      <c r="B23" s="495" t="s">
        <v>44</v>
      </c>
      <c r="C23" s="496"/>
      <c r="D23" s="496"/>
      <c r="E23" s="496"/>
      <c r="F23" s="497"/>
      <c r="G23" s="491"/>
      <c r="H23" s="491"/>
      <c r="I23" s="491"/>
      <c r="J23" s="492"/>
      <c r="K23" s="493"/>
    </row>
    <row r="24" spans="1:11" s="448" customFormat="1" ht="12">
      <c r="A24" s="498" t="s">
        <v>45</v>
      </c>
      <c r="B24" s="499" t="s">
        <v>46</v>
      </c>
      <c r="C24" s="500"/>
      <c r="D24" s="500"/>
      <c r="E24" s="500"/>
      <c r="F24" s="501"/>
      <c r="G24" s="491"/>
      <c r="H24" s="491"/>
      <c r="I24" s="491"/>
      <c r="J24" s="492"/>
      <c r="K24" s="493"/>
    </row>
    <row r="25" spans="1:11" s="448" customFormat="1" ht="11.25" customHeight="1">
      <c r="A25" s="502" t="s">
        <v>47</v>
      </c>
      <c r="B25" s="459" t="s">
        <v>48</v>
      </c>
      <c r="C25" s="447"/>
      <c r="D25" s="447"/>
      <c r="E25" s="447"/>
      <c r="F25" s="501"/>
      <c r="G25" s="491"/>
      <c r="H25" s="491"/>
      <c r="I25" s="491"/>
      <c r="J25" s="492"/>
      <c r="K25" s="493"/>
    </row>
    <row r="26" spans="1:11" s="448" customFormat="1" ht="11.25" customHeight="1" thickBot="1">
      <c r="A26" s="503" t="s">
        <v>49</v>
      </c>
      <c r="B26" s="504" t="s">
        <v>50</v>
      </c>
      <c r="C26" s="505"/>
      <c r="D26" s="505"/>
      <c r="E26" s="505"/>
      <c r="F26" s="506"/>
      <c r="G26" s="491"/>
      <c r="H26" s="491"/>
      <c r="I26" s="491"/>
      <c r="J26" s="492"/>
      <c r="K26" s="493"/>
    </row>
    <row r="27" spans="1:11" s="448" customFormat="1" ht="11.25" customHeight="1">
      <c r="A27" s="456"/>
      <c r="B27" s="456"/>
      <c r="C27" s="487"/>
      <c r="D27" s="487"/>
      <c r="E27" s="487"/>
      <c r="F27" s="507"/>
      <c r="G27" s="491"/>
      <c r="H27" s="491"/>
      <c r="I27" s="491"/>
      <c r="J27" s="492"/>
      <c r="K27" s="508"/>
    </row>
    <row r="28" spans="1:11" s="448" customFormat="1" ht="9.75" customHeight="1" thickBot="1">
      <c r="A28" s="456"/>
      <c r="B28" s="456"/>
      <c r="C28" s="487"/>
      <c r="D28" s="487"/>
      <c r="E28" s="487"/>
      <c r="F28" s="507"/>
      <c r="G28" s="491"/>
      <c r="H28" s="491"/>
      <c r="I28" s="491"/>
      <c r="J28" s="492"/>
      <c r="K28" s="508"/>
    </row>
    <row r="29" spans="1:11" s="448" customFormat="1" ht="12.75" thickBot="1">
      <c r="A29" s="509"/>
      <c r="B29" s="488" t="s">
        <v>18</v>
      </c>
      <c r="C29" s="489"/>
      <c r="D29" s="489"/>
      <c r="E29" s="489"/>
      <c r="F29" s="490" t="s">
        <v>19</v>
      </c>
      <c r="G29" s="491"/>
      <c r="H29" s="491"/>
      <c r="I29" s="491"/>
      <c r="J29" s="492"/>
      <c r="K29" s="493"/>
    </row>
    <row r="30" spans="1:11" s="487" customFormat="1" ht="11.25">
      <c r="A30" s="510">
        <v>213</v>
      </c>
      <c r="B30" s="511" t="s">
        <v>111</v>
      </c>
      <c r="C30" s="511"/>
      <c r="D30" s="511"/>
      <c r="E30" s="511"/>
      <c r="F30" s="512"/>
      <c r="G30" s="491"/>
      <c r="H30" s="491"/>
      <c r="I30" s="491"/>
      <c r="J30" s="491"/>
      <c r="K30" s="493"/>
    </row>
    <row r="31" spans="1:11" s="487" customFormat="1" ht="12" thickBot="1">
      <c r="A31" s="513">
        <v>215</v>
      </c>
      <c r="B31" s="485" t="s">
        <v>364</v>
      </c>
      <c r="C31" s="485"/>
      <c r="D31" s="485"/>
      <c r="E31" s="485"/>
      <c r="F31" s="514"/>
      <c r="G31" s="491"/>
      <c r="H31" s="491"/>
      <c r="I31" s="491"/>
      <c r="J31" s="491"/>
      <c r="K31" s="493"/>
    </row>
    <row r="32" spans="1:11" s="487" customFormat="1" ht="11.25">
      <c r="A32" s="459"/>
      <c r="B32" s="447"/>
      <c r="C32" s="447"/>
      <c r="D32" s="447"/>
      <c r="E32" s="447"/>
      <c r="F32" s="447"/>
      <c r="G32" s="447"/>
      <c r="H32" s="447"/>
      <c r="I32" s="447"/>
      <c r="J32" s="515"/>
      <c r="K32" s="515"/>
    </row>
    <row r="33" spans="1:11" s="487" customFormat="1" ht="12" thickBot="1">
      <c r="A33" s="459"/>
      <c r="B33" s="447"/>
      <c r="C33" s="447"/>
      <c r="D33" s="447"/>
      <c r="E33" s="447"/>
      <c r="F33" s="447"/>
      <c r="G33" s="447"/>
      <c r="H33" s="447"/>
      <c r="I33" s="447"/>
      <c r="J33" s="515"/>
      <c r="K33" s="515"/>
    </row>
    <row r="34" spans="1:11" ht="12" customHeight="1" thickBot="1">
      <c r="A34" s="516"/>
      <c r="B34" s="517" t="s">
        <v>52</v>
      </c>
      <c r="C34" s="517"/>
      <c r="D34" s="517"/>
      <c r="E34" s="518" t="s">
        <v>11</v>
      </c>
      <c r="F34" s="519" t="s">
        <v>14</v>
      </c>
      <c r="H34" s="520"/>
      <c r="I34" s="521" t="s">
        <v>12</v>
      </c>
      <c r="J34" s="521" t="s">
        <v>13</v>
      </c>
      <c r="K34" s="487"/>
    </row>
    <row r="35" spans="1:11" ht="12" customHeight="1">
      <c r="A35" s="522">
        <v>301</v>
      </c>
      <c r="B35" s="496" t="s">
        <v>44</v>
      </c>
      <c r="C35" s="496"/>
      <c r="D35" s="496"/>
      <c r="E35" s="523"/>
      <c r="F35" s="524"/>
      <c r="H35" s="493"/>
      <c r="I35" s="525"/>
      <c r="J35" s="525"/>
      <c r="K35" s="487"/>
    </row>
    <row r="36" spans="1:11" ht="12" customHeight="1">
      <c r="A36" s="526">
        <v>302</v>
      </c>
      <c r="B36" s="527" t="s">
        <v>46</v>
      </c>
      <c r="C36" s="527"/>
      <c r="D36" s="527"/>
      <c r="E36" s="528"/>
      <c r="F36" s="501"/>
      <c r="H36" s="493"/>
      <c r="I36" s="529"/>
      <c r="J36" s="529"/>
      <c r="K36" s="487"/>
    </row>
    <row r="37" spans="1:11" ht="12" customHeight="1">
      <c r="A37" s="530">
        <v>303</v>
      </c>
      <c r="B37" s="511" t="s">
        <v>272</v>
      </c>
      <c r="C37" s="511"/>
      <c r="D37" s="511"/>
      <c r="E37" s="528"/>
      <c r="F37" s="501"/>
      <c r="H37" s="493"/>
      <c r="I37" s="529"/>
      <c r="J37" s="529"/>
      <c r="K37" s="487"/>
    </row>
    <row r="38" spans="1:11" ht="12" customHeight="1" thickBot="1">
      <c r="A38" s="531">
        <v>304</v>
      </c>
      <c r="B38" s="485" t="s">
        <v>288</v>
      </c>
      <c r="C38" s="485"/>
      <c r="D38" s="485"/>
      <c r="E38" s="528"/>
      <c r="F38" s="506"/>
      <c r="H38" s="493"/>
      <c r="I38" s="529"/>
      <c r="J38" s="529"/>
      <c r="K38" s="487"/>
    </row>
    <row r="39" spans="1:11" s="448" customFormat="1" ht="12.75" thickBot="1">
      <c r="A39" s="532">
        <v>307</v>
      </c>
      <c r="B39" s="533" t="s">
        <v>290</v>
      </c>
      <c r="C39" s="534"/>
      <c r="D39" s="534"/>
      <c r="E39" s="904"/>
      <c r="F39" s="535"/>
      <c r="H39" s="536"/>
      <c r="I39" s="537">
        <v>30300</v>
      </c>
      <c r="J39" s="537">
        <v>402</v>
      </c>
      <c r="K39" s="487"/>
    </row>
    <row r="40" spans="1:11" s="448" customFormat="1" ht="9.75" customHeight="1">
      <c r="A40" s="507"/>
      <c r="B40" s="507"/>
      <c r="C40" s="507"/>
      <c r="D40" s="507"/>
      <c r="E40" s="507"/>
      <c r="F40" s="515"/>
      <c r="G40" s="515"/>
      <c r="H40" s="493"/>
      <c r="I40" s="447"/>
      <c r="J40" s="447"/>
      <c r="K40" s="447"/>
    </row>
    <row r="41" spans="1:11" s="448" customFormat="1" ht="9.75" customHeight="1">
      <c r="A41" s="507"/>
      <c r="B41" s="507"/>
      <c r="C41" s="507"/>
      <c r="D41" s="507"/>
      <c r="E41" s="507"/>
      <c r="F41" s="515"/>
      <c r="G41" s="515"/>
      <c r="H41" s="493"/>
      <c r="I41" s="447"/>
      <c r="J41" s="447"/>
      <c r="K41" s="447"/>
    </row>
    <row r="42" spans="1:11" s="448" customFormat="1" ht="12" customHeight="1">
      <c r="A42" s="538"/>
      <c r="B42" s="488" t="s">
        <v>283</v>
      </c>
      <c r="C42" s="488"/>
      <c r="D42" s="488"/>
      <c r="E42" s="488"/>
      <c r="F42" s="488"/>
      <c r="G42" s="488"/>
      <c r="H42" s="539"/>
      <c r="I42" s="540"/>
      <c r="J42" s="487"/>
      <c r="K42" s="487"/>
    </row>
    <row r="43" spans="1:11" s="448" customFormat="1" ht="12" customHeight="1" thickBot="1">
      <c r="A43" s="538"/>
      <c r="B43" s="488" t="s">
        <v>69</v>
      </c>
      <c r="C43" s="541"/>
      <c r="D43" s="541"/>
      <c r="E43" s="541"/>
      <c r="F43" s="541"/>
      <c r="G43" s="542"/>
      <c r="H43" s="539"/>
      <c r="I43" s="540"/>
      <c r="J43" s="487"/>
      <c r="K43" s="487"/>
    </row>
    <row r="44" spans="1:10" s="549" customFormat="1" ht="12.75" customHeight="1" thickBot="1">
      <c r="A44" s="543"/>
      <c r="B44" s="1229" t="s">
        <v>8</v>
      </c>
      <c r="C44" s="1230"/>
      <c r="D44" s="544" t="s">
        <v>10</v>
      </c>
      <c r="E44" s="545" t="s">
        <v>11</v>
      </c>
      <c r="F44" s="519" t="s">
        <v>22</v>
      </c>
      <c r="G44" s="546" t="s">
        <v>14</v>
      </c>
      <c r="H44" s="520"/>
      <c r="I44" s="547" t="s">
        <v>12</v>
      </c>
      <c r="J44" s="548" t="s">
        <v>13</v>
      </c>
    </row>
    <row r="45" spans="1:11" s="448" customFormat="1" ht="12">
      <c r="A45" s="498" t="s">
        <v>31</v>
      </c>
      <c r="B45" s="1231" t="s">
        <v>23</v>
      </c>
      <c r="C45" s="1231"/>
      <c r="D45" s="550">
        <v>0.0636</v>
      </c>
      <c r="E45" s="627"/>
      <c r="F45" s="551"/>
      <c r="G45" s="552" t="s">
        <v>163</v>
      </c>
      <c r="H45" s="493"/>
      <c r="I45" s="553">
        <v>30905</v>
      </c>
      <c r="J45" s="553">
        <v>4042</v>
      </c>
      <c r="K45" s="487"/>
    </row>
    <row r="46" spans="1:11" s="448" customFormat="1" ht="12">
      <c r="A46" s="498" t="s">
        <v>32</v>
      </c>
      <c r="B46" s="1222" t="s">
        <v>199</v>
      </c>
      <c r="C46" s="1222"/>
      <c r="D46" s="550">
        <v>0.001</v>
      </c>
      <c r="E46" s="627"/>
      <c r="F46" s="554"/>
      <c r="G46" s="552" t="s">
        <v>163</v>
      </c>
      <c r="H46" s="493"/>
      <c r="I46" s="555">
        <v>3084</v>
      </c>
      <c r="J46" s="555">
        <v>4041</v>
      </c>
      <c r="K46" s="487"/>
    </row>
    <row r="47" spans="1:11" s="448" customFormat="1" ht="12.75" thickBot="1">
      <c r="A47" s="502" t="s">
        <v>33</v>
      </c>
      <c r="B47" s="556" t="s">
        <v>24</v>
      </c>
      <c r="C47" s="556"/>
      <c r="D47" s="557">
        <v>0.155</v>
      </c>
      <c r="E47" s="627"/>
      <c r="F47" s="558"/>
      <c r="G47" s="552" t="s">
        <v>164</v>
      </c>
      <c r="H47" s="493"/>
      <c r="I47" s="559">
        <v>31003</v>
      </c>
      <c r="J47" s="559">
        <v>4043</v>
      </c>
      <c r="K47" s="487"/>
    </row>
    <row r="48" spans="1:11" s="567" customFormat="1" ht="12.75" thickBot="1">
      <c r="A48" s="560" t="s">
        <v>34</v>
      </c>
      <c r="B48" s="561" t="s">
        <v>29</v>
      </c>
      <c r="C48" s="561"/>
      <c r="D48" s="562"/>
      <c r="E48" s="561"/>
      <c r="F48" s="563"/>
      <c r="G48" s="564"/>
      <c r="H48" s="565"/>
      <c r="I48" s="539"/>
      <c r="J48" s="566"/>
      <c r="K48" s="549"/>
    </row>
    <row r="49" spans="1:10" s="487" customFormat="1" ht="12.75" thickBot="1">
      <c r="A49" s="568"/>
      <c r="B49" s="569" t="s">
        <v>70</v>
      </c>
      <c r="C49" s="570"/>
      <c r="D49" s="570"/>
      <c r="E49" s="570"/>
      <c r="F49" s="570"/>
      <c r="G49" s="571"/>
      <c r="H49" s="508"/>
      <c r="I49" s="521" t="s">
        <v>12</v>
      </c>
      <c r="J49" s="521" t="s">
        <v>13</v>
      </c>
    </row>
    <row r="50" spans="1:11" s="448" customFormat="1" ht="12">
      <c r="A50" s="498" t="s">
        <v>97</v>
      </c>
      <c r="B50" s="1222" t="s">
        <v>23</v>
      </c>
      <c r="C50" s="1222"/>
      <c r="D50" s="550">
        <v>0.0656</v>
      </c>
      <c r="E50" s="626"/>
      <c r="F50" s="554"/>
      <c r="G50" s="552" t="s">
        <v>163</v>
      </c>
      <c r="H50" s="493"/>
      <c r="I50" s="555">
        <v>30913</v>
      </c>
      <c r="J50" s="572">
        <v>4042</v>
      </c>
      <c r="K50" s="487"/>
    </row>
    <row r="51" spans="1:11" s="448" customFormat="1" ht="12">
      <c r="A51" s="498" t="s">
        <v>63</v>
      </c>
      <c r="B51" s="1222" t="s">
        <v>199</v>
      </c>
      <c r="C51" s="1222"/>
      <c r="D51" s="550">
        <v>0.001</v>
      </c>
      <c r="E51" s="626"/>
      <c r="F51" s="554"/>
      <c r="G51" s="552" t="s">
        <v>163</v>
      </c>
      <c r="H51" s="493"/>
      <c r="I51" s="555">
        <v>3085</v>
      </c>
      <c r="J51" s="572">
        <v>4041</v>
      </c>
      <c r="K51" s="487"/>
    </row>
    <row r="52" spans="1:11" s="448" customFormat="1" ht="12.75" thickBot="1">
      <c r="A52" s="498" t="s">
        <v>101</v>
      </c>
      <c r="B52" s="1223" t="s">
        <v>24</v>
      </c>
      <c r="C52" s="1224"/>
      <c r="D52" s="550">
        <v>0.0885</v>
      </c>
      <c r="E52" s="626"/>
      <c r="F52" s="554"/>
      <c r="G52" s="552" t="s">
        <v>164</v>
      </c>
      <c r="H52" s="493"/>
      <c r="I52" s="573">
        <v>31015</v>
      </c>
      <c r="J52" s="574">
        <v>4043</v>
      </c>
      <c r="K52" s="487"/>
    </row>
    <row r="53" spans="1:11" s="567" customFormat="1" ht="12.75" thickBot="1">
      <c r="A53" s="560" t="s">
        <v>40</v>
      </c>
      <c r="B53" s="561" t="s">
        <v>29</v>
      </c>
      <c r="C53" s="561"/>
      <c r="D53" s="561"/>
      <c r="E53" s="561"/>
      <c r="F53" s="563"/>
      <c r="G53" s="564"/>
      <c r="H53" s="565"/>
      <c r="I53" s="539"/>
      <c r="J53" s="566"/>
      <c r="K53" s="549"/>
    </row>
    <row r="54" spans="1:11" s="448" customFormat="1" ht="12">
      <c r="A54" s="575"/>
      <c r="B54" s="556"/>
      <c r="C54" s="556"/>
      <c r="D54" s="556"/>
      <c r="E54" s="556"/>
      <c r="F54" s="556"/>
      <c r="G54" s="556"/>
      <c r="H54" s="556"/>
      <c r="I54" s="491"/>
      <c r="J54" s="508"/>
      <c r="K54" s="508"/>
    </row>
    <row r="55" spans="1:11" s="448" customFormat="1" ht="12.75" thickBot="1">
      <c r="A55" s="538"/>
      <c r="B55" s="576" t="s">
        <v>289</v>
      </c>
      <c r="C55" s="489"/>
      <c r="D55" s="489"/>
      <c r="E55" s="489"/>
      <c r="F55" s="489"/>
      <c r="G55" s="489"/>
      <c r="H55" s="577"/>
      <c r="I55" s="577"/>
      <c r="J55" s="577"/>
      <c r="K55" s="487"/>
    </row>
    <row r="56" spans="1:10" s="448" customFormat="1" ht="11.25" customHeight="1" thickBot="1">
      <c r="A56" s="447"/>
      <c r="B56" s="578" t="s">
        <v>54</v>
      </c>
      <c r="C56" s="579"/>
      <c r="D56" s="490" t="s">
        <v>10</v>
      </c>
      <c r="E56" s="490" t="s">
        <v>11</v>
      </c>
      <c r="F56" s="580" t="s">
        <v>9</v>
      </c>
      <c r="G56" s="490" t="s">
        <v>14</v>
      </c>
      <c r="I56" s="521" t="s">
        <v>12</v>
      </c>
      <c r="J56" s="521" t="s">
        <v>13</v>
      </c>
    </row>
    <row r="57" spans="1:10" s="448" customFormat="1" ht="12">
      <c r="A57" s="581" t="s">
        <v>64</v>
      </c>
      <c r="B57" s="582" t="s">
        <v>105</v>
      </c>
      <c r="C57" s="496"/>
      <c r="D57" s="583">
        <v>0.042</v>
      </c>
      <c r="E57" s="622"/>
      <c r="F57" s="584"/>
      <c r="G57" s="585"/>
      <c r="I57" s="586">
        <v>31002</v>
      </c>
      <c r="J57" s="586">
        <v>4043</v>
      </c>
    </row>
    <row r="58" spans="1:10" s="448" customFormat="1" ht="12">
      <c r="A58" s="587" t="s">
        <v>65</v>
      </c>
      <c r="B58" s="588" t="s">
        <v>106</v>
      </c>
      <c r="C58" s="511"/>
      <c r="D58" s="589">
        <v>0.0625</v>
      </c>
      <c r="E58" s="623"/>
      <c r="F58" s="590"/>
      <c r="G58" s="552"/>
      <c r="I58" s="591">
        <v>31002</v>
      </c>
      <c r="J58" s="591">
        <v>4043</v>
      </c>
    </row>
    <row r="59" spans="1:10" s="448" customFormat="1" ht="12.75" customHeight="1">
      <c r="A59" s="592">
        <v>603</v>
      </c>
      <c r="B59" s="593" t="s">
        <v>107</v>
      </c>
      <c r="C59" s="594"/>
      <c r="D59" s="589">
        <v>0.084</v>
      </c>
      <c r="E59" s="624"/>
      <c r="F59" s="491"/>
      <c r="G59" s="552"/>
      <c r="I59" s="591">
        <v>31002</v>
      </c>
      <c r="J59" s="591">
        <v>4043</v>
      </c>
    </row>
    <row r="60" spans="1:10" s="448" customFormat="1" ht="12">
      <c r="A60" s="587" t="s">
        <v>66</v>
      </c>
      <c r="B60" s="588" t="s">
        <v>108</v>
      </c>
      <c r="C60" s="511"/>
      <c r="D60" s="589">
        <v>0.1055</v>
      </c>
      <c r="E60" s="623"/>
      <c r="F60" s="590"/>
      <c r="G60" s="552"/>
      <c r="I60" s="591">
        <v>31002</v>
      </c>
      <c r="J60" s="591">
        <v>4043</v>
      </c>
    </row>
    <row r="61" spans="1:10" s="448" customFormat="1" ht="12.75" thickBot="1">
      <c r="A61" s="595" t="s">
        <v>67</v>
      </c>
      <c r="B61" s="596" t="s">
        <v>109</v>
      </c>
      <c r="C61" s="505"/>
      <c r="D61" s="597">
        <v>0.126</v>
      </c>
      <c r="E61" s="625"/>
      <c r="F61" s="598"/>
      <c r="G61" s="552"/>
      <c r="I61" s="599">
        <v>31002</v>
      </c>
      <c r="J61" s="599">
        <v>4043</v>
      </c>
    </row>
    <row r="62" spans="1:11" s="567" customFormat="1" ht="12.75" thickBot="1">
      <c r="A62" s="600" t="s">
        <v>68</v>
      </c>
      <c r="B62" s="601" t="s">
        <v>29</v>
      </c>
      <c r="C62" s="601"/>
      <c r="D62" s="601"/>
      <c r="E62" s="601"/>
      <c r="F62" s="601"/>
      <c r="G62" s="564"/>
      <c r="I62" s="565"/>
      <c r="J62" s="539"/>
      <c r="K62" s="539"/>
    </row>
    <row r="63" spans="1:11" s="448" customFormat="1" ht="12">
      <c r="A63" s="602"/>
      <c r="B63" s="451"/>
      <c r="C63" s="451"/>
      <c r="D63" s="451"/>
      <c r="E63" s="451"/>
      <c r="F63" s="451"/>
      <c r="G63" s="451"/>
      <c r="H63" s="451"/>
      <c r="I63" s="451"/>
      <c r="J63" s="603"/>
      <c r="K63" s="603"/>
    </row>
    <row r="64" s="448" customFormat="1" ht="12"/>
    <row r="65" s="448" customFormat="1" ht="12"/>
    <row r="66" spans="1:2" s="448" customFormat="1" ht="12.75">
      <c r="A66" s="604" t="s">
        <v>139</v>
      </c>
      <c r="B66" s="747"/>
    </row>
    <row r="67" spans="3:5" s="448" customFormat="1" ht="12.75">
      <c r="C67" s="454"/>
      <c r="D67" s="454"/>
      <c r="E67" s="454"/>
    </row>
    <row r="68" spans="1:2" s="448" customFormat="1" ht="12.75">
      <c r="A68" s="604"/>
      <c r="B68" s="604" t="s">
        <v>216</v>
      </c>
    </row>
    <row r="69" s="448" customFormat="1" ht="12"/>
    <row r="70" spans="2:6" s="448" customFormat="1" ht="12.75">
      <c r="B70" s="448" t="s">
        <v>365</v>
      </c>
      <c r="F70" s="806" t="s">
        <v>366</v>
      </c>
    </row>
    <row r="71" s="448" customFormat="1" ht="12"/>
    <row r="72" s="448" customFormat="1" ht="12">
      <c r="B72" s="748"/>
    </row>
    <row r="73" s="448" customFormat="1" ht="12"/>
    <row r="74" s="448" customFormat="1" ht="12"/>
    <row r="75" s="448" customFormat="1" ht="12"/>
    <row r="76" s="448" customFormat="1" ht="12"/>
    <row r="77" s="448" customFormat="1" ht="12"/>
    <row r="78" s="448" customFormat="1" ht="12"/>
    <row r="79" s="448" customFormat="1" ht="12"/>
    <row r="80" s="448" customFormat="1" ht="12"/>
    <row r="81" s="448" customFormat="1" ht="12"/>
    <row r="82" s="448" customFormat="1" ht="12"/>
    <row r="83" s="448" customFormat="1" ht="12"/>
    <row r="84" s="448" customFormat="1" ht="12"/>
    <row r="85" s="448" customFormat="1" ht="12"/>
    <row r="86" s="448" customFormat="1" ht="12"/>
    <row r="87" s="448" customFormat="1" ht="12"/>
    <row r="88" s="448" customFormat="1" ht="12"/>
    <row r="89" s="448" customFormat="1" ht="12"/>
    <row r="90" s="448" customFormat="1" ht="12"/>
    <row r="91" s="448" customFormat="1" ht="12"/>
    <row r="92" s="448" customFormat="1" ht="12"/>
    <row r="93" s="448" customFormat="1" ht="12"/>
    <row r="94" s="448" customFormat="1" ht="12"/>
    <row r="95" s="448" customFormat="1" ht="12"/>
    <row r="96" s="448" customFormat="1" ht="12"/>
    <row r="97" s="448" customFormat="1" ht="12"/>
    <row r="98" s="448" customFormat="1" ht="12"/>
    <row r="99" s="448" customFormat="1" ht="12"/>
    <row r="100" s="448" customFormat="1" ht="12"/>
    <row r="101" s="448" customFormat="1" ht="12"/>
    <row r="102" s="448" customFormat="1" ht="12"/>
    <row r="103" s="448" customFormat="1" ht="12"/>
    <row r="104" s="448" customFormat="1" ht="12"/>
    <row r="105" s="448" customFormat="1" ht="12"/>
    <row r="106" s="448" customFormat="1" ht="12"/>
    <row r="107" s="448" customFormat="1" ht="12"/>
    <row r="108" s="448" customFormat="1" ht="12"/>
    <row r="109" s="448" customFormat="1" ht="12"/>
    <row r="110" s="448" customFormat="1" ht="12"/>
    <row r="111" s="448" customFormat="1" ht="12"/>
    <row r="112" s="448" customFormat="1" ht="12"/>
    <row r="113" s="448" customFormat="1" ht="12"/>
    <row r="114" s="448" customFormat="1" ht="12"/>
    <row r="115" s="448" customFormat="1" ht="12"/>
    <row r="116" s="448" customFormat="1" ht="12"/>
    <row r="117" s="448" customFormat="1" ht="12"/>
    <row r="118" s="448" customFormat="1" ht="12"/>
    <row r="119" s="448" customFormat="1" ht="12"/>
    <row r="120" s="448" customFormat="1" ht="12"/>
    <row r="121" s="448" customFormat="1" ht="12"/>
    <row r="122" s="448" customFormat="1" ht="12"/>
    <row r="123" s="448" customFormat="1" ht="12"/>
    <row r="124" s="448" customFormat="1" ht="12"/>
    <row r="125" s="448" customFormat="1" ht="12"/>
    <row r="126" s="448" customFormat="1" ht="12"/>
    <row r="127" s="448" customFormat="1" ht="12"/>
    <row r="128" s="448" customFormat="1" ht="12"/>
    <row r="129" s="448" customFormat="1" ht="12"/>
    <row r="130" s="448" customFormat="1" ht="12"/>
    <row r="131" s="448" customFormat="1" ht="12"/>
    <row r="132" s="448" customFormat="1" ht="12"/>
    <row r="133" s="448" customFormat="1" ht="12"/>
    <row r="134" s="448" customFormat="1" ht="12"/>
    <row r="135" s="448" customFormat="1" ht="12"/>
    <row r="136" s="448" customFormat="1" ht="12"/>
    <row r="137" s="448" customFormat="1" ht="12"/>
    <row r="138" s="448" customFormat="1" ht="12"/>
    <row r="139" s="448" customFormat="1" ht="12"/>
    <row r="140" s="448" customFormat="1" ht="12"/>
    <row r="141" s="448" customFormat="1" ht="12"/>
    <row r="142" s="448" customFormat="1" ht="12"/>
    <row r="143" s="448" customFormat="1" ht="12"/>
    <row r="144" s="448" customFormat="1" ht="12"/>
    <row r="145" s="448" customFormat="1" ht="12"/>
    <row r="146" s="448" customFormat="1" ht="12"/>
    <row r="147" s="448" customFormat="1" ht="12"/>
    <row r="148" s="448" customFormat="1" ht="12"/>
    <row r="149" s="448" customFormat="1" ht="12"/>
    <row r="150" s="448" customFormat="1" ht="12"/>
    <row r="151" s="448" customFormat="1" ht="12"/>
    <row r="152" s="448" customFormat="1" ht="12"/>
    <row r="153" s="448" customFormat="1" ht="12"/>
    <row r="154" s="448" customFormat="1" ht="12"/>
    <row r="155" s="448" customFormat="1" ht="12"/>
    <row r="156" s="448" customFormat="1" ht="12"/>
    <row r="157" s="448" customFormat="1" ht="12"/>
    <row r="158" s="448" customFormat="1" ht="12"/>
    <row r="159" s="448" customFormat="1" ht="12"/>
    <row r="160" s="448" customFormat="1" ht="12"/>
    <row r="161" s="448" customFormat="1" ht="12"/>
    <row r="162" s="448" customFormat="1" ht="12"/>
    <row r="163" s="448" customFormat="1" ht="12"/>
    <row r="164" s="448" customFormat="1" ht="12"/>
    <row r="165" s="448" customFormat="1" ht="12"/>
    <row r="166" s="448" customFormat="1" ht="12"/>
    <row r="167" s="448" customFormat="1" ht="12"/>
    <row r="168" s="448" customFormat="1" ht="12"/>
    <row r="169" s="448" customFormat="1" ht="12"/>
    <row r="170" s="448" customFormat="1" ht="12"/>
    <row r="171" s="448" customFormat="1" ht="12"/>
    <row r="172" s="448" customFormat="1" ht="12"/>
    <row r="173" s="448" customFormat="1" ht="12"/>
    <row r="174" s="448" customFormat="1" ht="12"/>
    <row r="175" s="448" customFormat="1" ht="12"/>
    <row r="176" s="448" customFormat="1" ht="12"/>
    <row r="177" s="448" customFormat="1" ht="12"/>
    <row r="178" s="448" customFormat="1" ht="12"/>
    <row r="179" s="448" customFormat="1" ht="12"/>
    <row r="180" s="448" customFormat="1" ht="12"/>
    <row r="181" s="448" customFormat="1" ht="12"/>
    <row r="182" s="448" customFormat="1" ht="12"/>
    <row r="183" s="448" customFormat="1" ht="12"/>
    <row r="184" s="448" customFormat="1" ht="12"/>
    <row r="185" s="448" customFormat="1" ht="12"/>
    <row r="186" s="448" customFormat="1" ht="12"/>
    <row r="187" s="448" customFormat="1" ht="12"/>
    <row r="188" s="448" customFormat="1" ht="12"/>
    <row r="189" s="448" customFormat="1" ht="12"/>
    <row r="190" s="448" customFormat="1" ht="12"/>
    <row r="191" s="448" customFormat="1" ht="12"/>
    <row r="192" s="448" customFormat="1" ht="12"/>
    <row r="193" s="448" customFormat="1" ht="12"/>
    <row r="194" s="448" customFormat="1" ht="12"/>
    <row r="195" s="448" customFormat="1" ht="12"/>
    <row r="196" s="448" customFormat="1" ht="12"/>
    <row r="197" s="448" customFormat="1" ht="12"/>
    <row r="198" s="448" customFormat="1" ht="12"/>
    <row r="199" s="448" customFormat="1" ht="12"/>
    <row r="200" s="448" customFormat="1" ht="12"/>
    <row r="201" s="448" customFormat="1" ht="12"/>
    <row r="202" s="448" customFormat="1" ht="12"/>
    <row r="203" s="448" customFormat="1" ht="12"/>
    <row r="204" s="448" customFormat="1" ht="12"/>
    <row r="205" s="448" customFormat="1" ht="12"/>
    <row r="206" s="448" customFormat="1" ht="12"/>
    <row r="207" s="448" customFormat="1" ht="12"/>
    <row r="208" s="448" customFormat="1" ht="12"/>
    <row r="209" s="448" customFormat="1" ht="12"/>
    <row r="210" s="448" customFormat="1" ht="12"/>
    <row r="211" s="448" customFormat="1" ht="12"/>
    <row r="212" s="448" customFormat="1" ht="12"/>
    <row r="213" s="448" customFormat="1" ht="12"/>
    <row r="214" s="448" customFormat="1" ht="12"/>
    <row r="215" s="448" customFormat="1" ht="12"/>
    <row r="216" s="448" customFormat="1" ht="12"/>
    <row r="217" s="448" customFormat="1" ht="12"/>
    <row r="218" s="448" customFormat="1" ht="12"/>
    <row r="219" s="448" customFormat="1" ht="12"/>
    <row r="220" s="448" customFormat="1" ht="12"/>
    <row r="221" s="448" customFormat="1" ht="12"/>
    <row r="222" s="448" customFormat="1" ht="12"/>
    <row r="223" s="448" customFormat="1" ht="12"/>
    <row r="224" s="448" customFormat="1" ht="12"/>
    <row r="225" s="448" customFormat="1" ht="12"/>
    <row r="226" s="448" customFormat="1" ht="12"/>
    <row r="227" s="448" customFormat="1" ht="12"/>
    <row r="228" s="448" customFormat="1" ht="12"/>
    <row r="229" s="448" customFormat="1" ht="12"/>
    <row r="230" s="448" customFormat="1" ht="12"/>
    <row r="231" s="448" customFormat="1" ht="12"/>
    <row r="232" s="448" customFormat="1" ht="12"/>
    <row r="233" s="448" customFormat="1" ht="12"/>
    <row r="234" s="448" customFormat="1" ht="12"/>
    <row r="235" s="448" customFormat="1" ht="12"/>
    <row r="236" s="448" customFormat="1" ht="12"/>
    <row r="237" s="448" customFormat="1" ht="12"/>
    <row r="238" s="448" customFormat="1" ht="12"/>
    <row r="239" s="448" customFormat="1" ht="12"/>
    <row r="240" s="448" customFormat="1" ht="12"/>
    <row r="241" s="448" customFormat="1" ht="12"/>
    <row r="242" s="448" customFormat="1" ht="12"/>
    <row r="243" s="448" customFormat="1" ht="12"/>
    <row r="244" s="448" customFormat="1" ht="12"/>
    <row r="245" s="448" customFormat="1" ht="12"/>
    <row r="246" s="448" customFormat="1" ht="12"/>
    <row r="247" s="448" customFormat="1" ht="12"/>
    <row r="248" s="448" customFormat="1" ht="12"/>
    <row r="249" s="448" customFormat="1" ht="12"/>
    <row r="250" s="448" customFormat="1" ht="12"/>
    <row r="251" s="448" customFormat="1" ht="12"/>
    <row r="252" s="448" customFormat="1" ht="12"/>
    <row r="253" s="448" customFormat="1" ht="12"/>
    <row r="254" s="448" customFormat="1" ht="12"/>
    <row r="255" s="448" customFormat="1" ht="12"/>
    <row r="256" s="448" customFormat="1" ht="12"/>
    <row r="257" s="448" customFormat="1" ht="12"/>
    <row r="258" s="448" customFormat="1" ht="12"/>
    <row r="259" s="448" customFormat="1" ht="12"/>
    <row r="260" s="448" customFormat="1" ht="12"/>
    <row r="261" s="448" customFormat="1" ht="12"/>
    <row r="262" s="448" customFormat="1" ht="12"/>
    <row r="263" s="448" customFormat="1" ht="12"/>
    <row r="264" s="448" customFormat="1" ht="12"/>
    <row r="265" s="448" customFormat="1" ht="12"/>
    <row r="266" s="448" customFormat="1" ht="12"/>
    <row r="267" s="448" customFormat="1" ht="12"/>
    <row r="268" s="448" customFormat="1" ht="12"/>
    <row r="269" s="448" customFormat="1" ht="12"/>
    <row r="270" s="448" customFormat="1" ht="12"/>
    <row r="271" s="448" customFormat="1" ht="12"/>
    <row r="272" s="448" customFormat="1" ht="12"/>
    <row r="273" s="448" customFormat="1" ht="12"/>
    <row r="274" s="448" customFormat="1" ht="12"/>
    <row r="275" s="448" customFormat="1" ht="12"/>
    <row r="276" s="448" customFormat="1" ht="12"/>
    <row r="277" s="448" customFormat="1" ht="12"/>
    <row r="278" s="448" customFormat="1" ht="12"/>
    <row r="279" s="448" customFormat="1" ht="12"/>
    <row r="280" s="448" customFormat="1" ht="12"/>
    <row r="281" s="448" customFormat="1" ht="12"/>
    <row r="282" s="448" customFormat="1" ht="12"/>
    <row r="283" s="448" customFormat="1" ht="12"/>
    <row r="284" s="448" customFormat="1" ht="12"/>
    <row r="285" s="448" customFormat="1" ht="12"/>
    <row r="286" s="448" customFormat="1" ht="12"/>
    <row r="287" s="448" customFormat="1" ht="12"/>
    <row r="288" s="448" customFormat="1" ht="12"/>
    <row r="289" s="448" customFormat="1" ht="12"/>
    <row r="290" s="448" customFormat="1" ht="12"/>
    <row r="291" s="448" customFormat="1" ht="12"/>
    <row r="292" s="448" customFormat="1" ht="12"/>
    <row r="293" s="448" customFormat="1" ht="12"/>
    <row r="294" s="448" customFormat="1" ht="12"/>
    <row r="295" s="448" customFormat="1" ht="12"/>
    <row r="296" s="448" customFormat="1" ht="12"/>
    <row r="297" s="448" customFormat="1" ht="12"/>
  </sheetData>
  <sheetProtection/>
  <mergeCells count="6">
    <mergeCell ref="B52:C52"/>
    <mergeCell ref="B44:C44"/>
    <mergeCell ref="B45:C45"/>
    <mergeCell ref="B46:C46"/>
    <mergeCell ref="B50:C50"/>
    <mergeCell ref="B51:C51"/>
  </mergeCells>
  <hyperlinks>
    <hyperlink ref="F70" location="REK_1b.06" display="REK_1b.0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8.125" style="7" customWidth="1"/>
    <col min="5" max="5" width="41.375" style="7" customWidth="1"/>
    <col min="6" max="6" width="23.25390625" style="7" customWidth="1"/>
    <col min="7" max="7" width="15.25390625" style="7" bestFit="1" customWidth="1"/>
    <col min="8" max="8" width="6.25390625" style="7" customWidth="1"/>
    <col min="9" max="16384" width="9.125" style="7" customWidth="1"/>
  </cols>
  <sheetData>
    <row r="1" spans="1:7" ht="12">
      <c r="A1" s="3" t="s">
        <v>226</v>
      </c>
      <c r="B1" s="4"/>
      <c r="C1" s="4"/>
      <c r="D1" s="4"/>
      <c r="E1" s="4"/>
      <c r="F1" s="4"/>
      <c r="G1" s="35" t="s">
        <v>4</v>
      </c>
    </row>
    <row r="2" spans="1:8" ht="12">
      <c r="A2" s="3"/>
      <c r="B2" s="4"/>
      <c r="C2" s="4"/>
      <c r="D2" s="4"/>
      <c r="E2" s="4"/>
      <c r="F2" s="4"/>
      <c r="G2" s="4"/>
      <c r="H2" s="4"/>
    </row>
    <row r="3" spans="1:8" ht="12.75">
      <c r="A3" s="136"/>
      <c r="B3" s="186"/>
      <c r="C3" s="187"/>
      <c r="D3" s="187"/>
      <c r="E3" s="5"/>
      <c r="F3" s="229"/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2.75" thickBot="1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</row>
    <row r="7" spans="1:8" ht="12">
      <c r="A7" s="194" t="s">
        <v>192</v>
      </c>
      <c r="B7" s="12" t="s">
        <v>182</v>
      </c>
      <c r="C7" s="195"/>
      <c r="D7" s="12"/>
      <c r="E7" s="12"/>
      <c r="F7" s="196"/>
      <c r="G7" s="4"/>
      <c r="H7" s="4"/>
    </row>
    <row r="8" spans="1:8" ht="12.7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</row>
    <row r="9" spans="1:8" ht="12">
      <c r="A9" s="5"/>
      <c r="B9" s="12"/>
      <c r="C9" s="12"/>
      <c r="D9" s="12"/>
      <c r="E9" s="12"/>
      <c r="F9" s="12"/>
      <c r="G9" s="4"/>
      <c r="H9" s="4"/>
    </row>
    <row r="10" spans="1:8" ht="12.75" thickBot="1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</row>
    <row r="12" spans="1:8" ht="12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</row>
    <row r="13" spans="1:8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</row>
    <row r="14" spans="1:8" ht="11.25">
      <c r="A14" s="5"/>
      <c r="B14" s="12"/>
      <c r="C14" s="12"/>
      <c r="D14" s="12"/>
      <c r="E14" s="12"/>
      <c r="F14" s="12"/>
      <c r="G14" s="10"/>
      <c r="H14" s="10"/>
    </row>
    <row r="15" spans="1:8" ht="12" thickBot="1">
      <c r="A15" s="200"/>
      <c r="B15" s="188" t="s">
        <v>6</v>
      </c>
      <c r="C15" s="189"/>
      <c r="D15" s="33"/>
      <c r="E15" s="33"/>
      <c r="F15" s="33"/>
      <c r="G15" s="10"/>
      <c r="H15" s="10"/>
    </row>
    <row r="16" spans="1:8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</row>
    <row r="17" spans="1:8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10"/>
    </row>
    <row r="18" spans="1:8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</row>
    <row r="19" spans="1:8" ht="12.75">
      <c r="A19" s="194" t="s">
        <v>189</v>
      </c>
      <c r="B19" s="12" t="s">
        <v>190</v>
      </c>
      <c r="C19" s="195"/>
      <c r="D19" s="12"/>
      <c r="E19" s="420"/>
      <c r="F19" s="760"/>
      <c r="G19" s="10"/>
      <c r="H19" s="10"/>
    </row>
    <row r="20" spans="1:8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  <c r="H20" s="10"/>
    </row>
    <row r="21" spans="1:8" ht="13.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420"/>
      <c r="H21" s="420"/>
    </row>
    <row r="22" spans="7:11" s="2" customFormat="1" ht="12.75" thickBot="1">
      <c r="G22" s="28"/>
      <c r="H22" s="28"/>
      <c r="I22" s="28"/>
      <c r="J22" s="28"/>
      <c r="K22" s="28"/>
    </row>
    <row r="23" spans="2:11" s="2" customFormat="1" ht="12.75" thickBot="1">
      <c r="B23" s="44" t="s">
        <v>42</v>
      </c>
      <c r="C23" s="37"/>
      <c r="D23" s="37"/>
      <c r="E23" s="37"/>
      <c r="F23" s="67" t="s">
        <v>19</v>
      </c>
      <c r="G23" s="28"/>
      <c r="H23" s="28"/>
      <c r="I23" s="28"/>
      <c r="J23" s="234"/>
      <c r="K23" s="28"/>
    </row>
    <row r="24" spans="1:11" s="2" customFormat="1" ht="12">
      <c r="A24" s="68" t="s">
        <v>117</v>
      </c>
      <c r="B24" s="69" t="s">
        <v>113</v>
      </c>
      <c r="C24" s="763"/>
      <c r="D24" s="763"/>
      <c r="E24" s="412"/>
      <c r="F24" s="238"/>
      <c r="G24" s="28"/>
      <c r="H24" s="28"/>
      <c r="I24" s="28"/>
      <c r="J24" s="234"/>
      <c r="K24" s="28"/>
    </row>
    <row r="25" spans="1:11" s="2" customFormat="1" ht="12">
      <c r="A25" s="50" t="s">
        <v>119</v>
      </c>
      <c r="B25" s="71" t="s">
        <v>114</v>
      </c>
      <c r="C25" s="765"/>
      <c r="D25" s="765"/>
      <c r="E25" s="413"/>
      <c r="F25" s="764"/>
      <c r="G25" s="28"/>
      <c r="H25" s="28"/>
      <c r="I25" s="28"/>
      <c r="J25" s="234"/>
      <c r="K25" s="28"/>
    </row>
    <row r="26" spans="1:11" s="2" customFormat="1" ht="12">
      <c r="A26" s="50" t="s">
        <v>123</v>
      </c>
      <c r="B26" s="71" t="s">
        <v>115</v>
      </c>
      <c r="C26" s="765"/>
      <c r="D26" s="765"/>
      <c r="E26" s="413"/>
      <c r="F26" s="764"/>
      <c r="G26" s="28"/>
      <c r="H26" s="28"/>
      <c r="I26" s="28"/>
      <c r="J26" s="234"/>
      <c r="K26" s="28"/>
    </row>
    <row r="27" spans="1:11" s="2" customFormat="1" ht="12">
      <c r="A27" s="50" t="s">
        <v>124</v>
      </c>
      <c r="B27" s="894" t="s">
        <v>116</v>
      </c>
      <c r="C27" s="119"/>
      <c r="D27" s="119"/>
      <c r="E27" s="401"/>
      <c r="F27" s="764"/>
      <c r="G27" s="28"/>
      <c r="H27" s="28"/>
      <c r="I27" s="28"/>
      <c r="J27" s="234"/>
      <c r="K27" s="28"/>
    </row>
    <row r="28" spans="1:11" s="2" customFormat="1" ht="11.25" customHeight="1">
      <c r="A28" s="73" t="s">
        <v>125</v>
      </c>
      <c r="B28" s="12" t="s">
        <v>118</v>
      </c>
      <c r="C28" s="4"/>
      <c r="D28" s="4"/>
      <c r="E28" s="414"/>
      <c r="F28" s="411"/>
      <c r="G28" s="28"/>
      <c r="H28" s="28"/>
      <c r="I28" s="28"/>
      <c r="J28" s="234"/>
      <c r="K28" s="28"/>
    </row>
    <row r="29" spans="1:11" s="2" customFormat="1" ht="11.25" customHeight="1">
      <c r="A29" s="50" t="s">
        <v>126</v>
      </c>
      <c r="B29" s="894" t="s">
        <v>120</v>
      </c>
      <c r="C29" s="119"/>
      <c r="D29" s="119"/>
      <c r="E29" s="401"/>
      <c r="F29" s="766"/>
      <c r="G29" s="28"/>
      <c r="H29" s="28"/>
      <c r="I29" s="28"/>
      <c r="J29" s="234"/>
      <c r="K29" s="28"/>
    </row>
    <row r="30" spans="1:11" s="2" customFormat="1" ht="11.25" customHeight="1">
      <c r="A30" s="73" t="s">
        <v>284</v>
      </c>
      <c r="B30" s="71" t="s">
        <v>286</v>
      </c>
      <c r="C30" s="4"/>
      <c r="D30" s="4"/>
      <c r="E30" s="414"/>
      <c r="F30" s="766"/>
      <c r="G30" s="28"/>
      <c r="H30" s="28"/>
      <c r="I30" s="28"/>
      <c r="J30" s="234"/>
      <c r="K30" s="28"/>
    </row>
    <row r="31" spans="1:11" s="2" customFormat="1" ht="11.25" customHeight="1" thickBot="1">
      <c r="A31" s="58" t="s">
        <v>285</v>
      </c>
      <c r="B31" s="74" t="s">
        <v>287</v>
      </c>
      <c r="C31" s="768"/>
      <c r="D31" s="768"/>
      <c r="E31" s="415"/>
      <c r="F31" s="343"/>
      <c r="G31" s="28"/>
      <c r="H31" s="28"/>
      <c r="I31" s="28"/>
      <c r="J31" s="234"/>
      <c r="K31" s="28"/>
    </row>
    <row r="32" spans="1:11" s="2" customFormat="1" ht="11.25" customHeight="1">
      <c r="A32" s="33"/>
      <c r="B32" s="33"/>
      <c r="F32" s="16"/>
      <c r="G32" s="28"/>
      <c r="H32" s="28"/>
      <c r="I32" s="28"/>
      <c r="J32" s="29"/>
      <c r="K32" s="28"/>
    </row>
    <row r="33" spans="1:11" s="2" customFormat="1" ht="9.75" customHeight="1" thickBot="1">
      <c r="A33" s="33"/>
      <c r="B33" s="33"/>
      <c r="F33" s="16"/>
      <c r="G33" s="28"/>
      <c r="H33" s="28"/>
      <c r="I33" s="28"/>
      <c r="J33" s="29"/>
      <c r="K33" s="28"/>
    </row>
    <row r="34" spans="1:11" s="2" customFormat="1" ht="12.75" thickBot="1">
      <c r="A34" s="36"/>
      <c r="B34" s="44" t="s">
        <v>18</v>
      </c>
      <c r="C34" s="37"/>
      <c r="D34" s="37"/>
      <c r="E34" s="37"/>
      <c r="F34" s="67" t="s">
        <v>19</v>
      </c>
      <c r="G34" s="28"/>
      <c r="H34" s="28"/>
      <c r="I34" s="28"/>
      <c r="J34" s="234"/>
      <c r="K34" s="28"/>
    </row>
    <row r="35" spans="1:11" s="24" customFormat="1" ht="12">
      <c r="A35" s="76">
        <v>201</v>
      </c>
      <c r="B35" s="77" t="s">
        <v>127</v>
      </c>
      <c r="C35" s="13"/>
      <c r="D35" s="13"/>
      <c r="E35" s="13"/>
      <c r="F35" s="238"/>
      <c r="G35" s="65"/>
      <c r="H35" s="65"/>
      <c r="I35" s="65"/>
      <c r="J35" s="234"/>
      <c r="K35" s="65"/>
    </row>
    <row r="36" spans="1:11" s="24" customFormat="1" ht="12">
      <c r="A36" s="78">
        <v>213</v>
      </c>
      <c r="B36" s="79" t="s">
        <v>128</v>
      </c>
      <c r="C36" s="79"/>
      <c r="D36" s="79"/>
      <c r="E36" s="79"/>
      <c r="F36" s="766"/>
      <c r="G36" s="65"/>
      <c r="H36" s="65"/>
      <c r="I36" s="65"/>
      <c r="J36" s="234"/>
      <c r="K36" s="65"/>
    </row>
    <row r="37" spans="1:11" s="24" customFormat="1" ht="12">
      <c r="A37" s="81">
        <v>215</v>
      </c>
      <c r="B37" s="10" t="s">
        <v>498</v>
      </c>
      <c r="C37" s="10"/>
      <c r="D37" s="10"/>
      <c r="E37" s="10"/>
      <c r="F37" s="766"/>
      <c r="G37" s="65"/>
      <c r="H37" s="65"/>
      <c r="I37" s="65"/>
      <c r="J37" s="234"/>
      <c r="K37" s="65"/>
    </row>
    <row r="38" spans="1:11" s="24" customFormat="1" ht="12.75" thickBot="1">
      <c r="A38" s="83">
        <v>216</v>
      </c>
      <c r="B38" s="75" t="s">
        <v>499</v>
      </c>
      <c r="C38" s="75"/>
      <c r="D38" s="75"/>
      <c r="E38" s="75"/>
      <c r="F38" s="178"/>
      <c r="G38" s="65"/>
      <c r="H38" s="65"/>
      <c r="I38" s="65"/>
      <c r="J38" s="234"/>
      <c r="K38" s="65"/>
    </row>
    <row r="39" spans="1:10" s="24" customFormat="1" ht="12.75" thickBot="1">
      <c r="A39" s="12"/>
      <c r="B39" s="20"/>
      <c r="C39" s="10"/>
      <c r="D39" s="10"/>
      <c r="E39" s="10"/>
      <c r="F39" s="10"/>
      <c r="G39" s="65"/>
      <c r="H39" s="65"/>
      <c r="I39" s="17"/>
      <c r="J39" s="17"/>
    </row>
    <row r="40" spans="1:10" ht="12" customHeight="1" thickBot="1">
      <c r="A40" s="84"/>
      <c r="B40" s="8" t="s">
        <v>52</v>
      </c>
      <c r="C40" s="85"/>
      <c r="D40" s="85"/>
      <c r="E40" s="62" t="s">
        <v>11</v>
      </c>
      <c r="F40" s="23" t="s">
        <v>14</v>
      </c>
      <c r="G40" s="231"/>
      <c r="H40" s="231"/>
      <c r="I40" s="154" t="s">
        <v>12</v>
      </c>
      <c r="J40" s="154" t="s">
        <v>13</v>
      </c>
    </row>
    <row r="41" spans="1:10" ht="12" customHeight="1">
      <c r="A41" s="90">
        <v>302</v>
      </c>
      <c r="B41" s="91" t="s">
        <v>46</v>
      </c>
      <c r="C41" s="91"/>
      <c r="D41" s="79"/>
      <c r="E41" s="143"/>
      <c r="F41" s="301"/>
      <c r="G41" s="231"/>
      <c r="H41" s="231"/>
      <c r="I41" s="143"/>
      <c r="J41" s="143"/>
    </row>
    <row r="42" spans="1:10" ht="12" customHeight="1">
      <c r="A42" s="92">
        <v>303</v>
      </c>
      <c r="B42" s="79" t="s">
        <v>272</v>
      </c>
      <c r="C42" s="79"/>
      <c r="D42" s="91"/>
      <c r="E42" s="143"/>
      <c r="F42" s="240"/>
      <c r="G42" s="231"/>
      <c r="H42" s="231"/>
      <c r="I42" s="143"/>
      <c r="J42" s="143"/>
    </row>
    <row r="43" spans="1:10" ht="12" customHeight="1">
      <c r="A43" s="78">
        <v>304</v>
      </c>
      <c r="B43" s="79" t="s">
        <v>288</v>
      </c>
      <c r="C43" s="79"/>
      <c r="D43" s="91"/>
      <c r="E43" s="146"/>
      <c r="F43" s="344"/>
      <c r="G43" s="231"/>
      <c r="H43" s="231"/>
      <c r="I43" s="146"/>
      <c r="J43" s="146"/>
    </row>
    <row r="44" spans="1:10" ht="12" customHeight="1">
      <c r="A44" s="417">
        <v>305</v>
      </c>
      <c r="B44" s="72" t="s">
        <v>121</v>
      </c>
      <c r="C44" s="72"/>
      <c r="D44" s="79"/>
      <c r="E44" s="142"/>
      <c r="F44" s="344"/>
      <c r="G44" s="231"/>
      <c r="H44" s="231"/>
      <c r="I44" s="142"/>
      <c r="J44" s="142"/>
    </row>
    <row r="45" spans="1:10" ht="12" customHeight="1" thickBot="1">
      <c r="A45" s="870">
        <v>306</v>
      </c>
      <c r="B45" s="10" t="s">
        <v>122</v>
      </c>
      <c r="C45" s="91"/>
      <c r="D45" s="91"/>
      <c r="E45" s="146"/>
      <c r="F45" s="344"/>
      <c r="G45" s="231"/>
      <c r="H45" s="231"/>
      <c r="I45" s="345"/>
      <c r="J45" s="179"/>
    </row>
    <row r="46" spans="1:10" s="2" customFormat="1" ht="12.75" thickBot="1">
      <c r="A46" s="333">
        <v>307</v>
      </c>
      <c r="B46" s="94" t="s">
        <v>290</v>
      </c>
      <c r="C46" s="95"/>
      <c r="D46" s="95"/>
      <c r="E46" s="606"/>
      <c r="F46" s="285"/>
      <c r="G46" s="317"/>
      <c r="H46" s="317"/>
      <c r="I46" s="320">
        <v>30301</v>
      </c>
      <c r="J46" s="320">
        <v>402</v>
      </c>
    </row>
    <row r="47" spans="1:10" s="2" customFormat="1" ht="9.75" customHeight="1">
      <c r="A47" s="16"/>
      <c r="B47" s="16"/>
      <c r="C47" s="16"/>
      <c r="D47" s="16"/>
      <c r="E47" s="17"/>
      <c r="F47" s="17"/>
      <c r="G47" s="17"/>
      <c r="H47" s="234"/>
      <c r="I47" s="4"/>
      <c r="J47" s="4"/>
    </row>
    <row r="48" spans="1:11" s="2" customFormat="1" ht="12" customHeight="1">
      <c r="A48" s="308"/>
      <c r="B48" s="44" t="s">
        <v>283</v>
      </c>
      <c r="C48" s="44"/>
      <c r="D48" s="44"/>
      <c r="E48" s="44"/>
      <c r="F48" s="44"/>
      <c r="G48" s="44"/>
      <c r="H48" s="322"/>
      <c r="I48" s="46"/>
      <c r="J48" s="24"/>
      <c r="K48" s="24"/>
    </row>
    <row r="49" spans="1:11" s="2" customFormat="1" ht="12" customHeight="1" thickBot="1">
      <c r="A49" s="308"/>
      <c r="B49" s="44" t="s">
        <v>69</v>
      </c>
      <c r="C49" s="19"/>
      <c r="D49" s="19"/>
      <c r="E49" s="19"/>
      <c r="F49" s="19"/>
      <c r="G49" s="298"/>
      <c r="H49" s="322"/>
      <c r="I49" s="46"/>
      <c r="J49" s="24"/>
      <c r="K49" s="24"/>
    </row>
    <row r="50" spans="1:10" s="24" customFormat="1" ht="12" thickBot="1">
      <c r="A50" s="20"/>
      <c r="B50" s="1232" t="s">
        <v>172</v>
      </c>
      <c r="C50" s="1233"/>
      <c r="D50" s="47" t="s">
        <v>10</v>
      </c>
      <c r="E50" s="48" t="s">
        <v>11</v>
      </c>
      <c r="F50" s="23" t="s">
        <v>22</v>
      </c>
      <c r="G50" s="113" t="s">
        <v>14</v>
      </c>
      <c r="H50" s="231"/>
      <c r="I50" s="340" t="s">
        <v>12</v>
      </c>
      <c r="J50" s="154" t="s">
        <v>13</v>
      </c>
    </row>
    <row r="51" spans="1:10" s="2" customFormat="1" ht="12">
      <c r="A51" s="49" t="s">
        <v>16</v>
      </c>
      <c r="B51" s="1181" t="s">
        <v>169</v>
      </c>
      <c r="C51" s="1181"/>
      <c r="D51" s="243">
        <v>0.0596</v>
      </c>
      <c r="E51" s="749" t="s">
        <v>379</v>
      </c>
      <c r="F51" s="281"/>
      <c r="G51" s="239" t="s">
        <v>155</v>
      </c>
      <c r="H51" s="231"/>
      <c r="I51" s="260">
        <v>30906</v>
      </c>
      <c r="J51" s="261">
        <v>4042</v>
      </c>
    </row>
    <row r="52" spans="1:10" s="2" customFormat="1" ht="12">
      <c r="A52" s="50" t="s">
        <v>31</v>
      </c>
      <c r="B52" s="1170" t="s">
        <v>170</v>
      </c>
      <c r="C52" s="1170"/>
      <c r="D52" s="277">
        <v>0.0596</v>
      </c>
      <c r="E52" s="658" t="s">
        <v>379</v>
      </c>
      <c r="F52" s="278"/>
      <c r="G52" s="240" t="s">
        <v>163</v>
      </c>
      <c r="H52" s="231"/>
      <c r="I52" s="262">
        <v>30906</v>
      </c>
      <c r="J52" s="263">
        <v>4042</v>
      </c>
    </row>
    <row r="53" spans="1:10" s="2" customFormat="1" ht="12">
      <c r="A53" s="50" t="s">
        <v>72</v>
      </c>
      <c r="B53" s="1170" t="s">
        <v>169</v>
      </c>
      <c r="C53" s="1170"/>
      <c r="D53" s="277">
        <v>0.0656</v>
      </c>
      <c r="E53" s="750" t="s">
        <v>379</v>
      </c>
      <c r="F53" s="278"/>
      <c r="G53" s="240" t="s">
        <v>164</v>
      </c>
      <c r="H53" s="231"/>
      <c r="I53" s="262">
        <v>30918</v>
      </c>
      <c r="J53" s="263">
        <v>4042</v>
      </c>
    </row>
    <row r="54" spans="1:10" s="2" customFormat="1" ht="12.75" thickBot="1">
      <c r="A54" s="50" t="s">
        <v>80</v>
      </c>
      <c r="B54" s="1170" t="s">
        <v>171</v>
      </c>
      <c r="C54" s="1170"/>
      <c r="D54" s="277">
        <v>0.0596</v>
      </c>
      <c r="E54" s="750" t="s">
        <v>379</v>
      </c>
      <c r="F54" s="278"/>
      <c r="G54" s="240" t="s">
        <v>165</v>
      </c>
      <c r="H54" s="231"/>
      <c r="I54" s="264">
        <v>30918</v>
      </c>
      <c r="J54" s="265">
        <v>4042</v>
      </c>
    </row>
    <row r="55" spans="1:10" s="2" customFormat="1" ht="12.75" thickBot="1">
      <c r="A55" s="59" t="s">
        <v>34</v>
      </c>
      <c r="B55" s="1180" t="s">
        <v>29</v>
      </c>
      <c r="C55" s="1180"/>
      <c r="D55" s="1180"/>
      <c r="E55" s="1180"/>
      <c r="F55" s="798"/>
      <c r="G55" s="302"/>
      <c r="H55" s="297"/>
      <c r="I55" s="64"/>
      <c r="J55" s="64"/>
    </row>
    <row r="56" s="2" customFormat="1" ht="12">
      <c r="H56" s="28"/>
    </row>
    <row r="57" s="33" customFormat="1" ht="11.25">
      <c r="H57" s="326"/>
    </row>
    <row r="58" s="2" customFormat="1" ht="12"/>
    <row r="59" spans="1:2" s="2" customFormat="1" ht="12.75">
      <c r="A59" s="135"/>
      <c r="B59" s="135" t="s">
        <v>216</v>
      </c>
    </row>
    <row r="60" spans="1:6" s="2" customFormat="1" ht="12.75">
      <c r="A60" s="2" t="s">
        <v>152</v>
      </c>
      <c r="B60" s="420" t="s">
        <v>355</v>
      </c>
      <c r="F60" s="806" t="s">
        <v>354</v>
      </c>
    </row>
    <row r="61" spans="1:6" s="2" customFormat="1" ht="12.75">
      <c r="A61" s="2" t="s">
        <v>144</v>
      </c>
      <c r="B61" s="420" t="s">
        <v>356</v>
      </c>
      <c r="F61" s="806" t="s">
        <v>354</v>
      </c>
    </row>
    <row r="62" spans="1:6" s="2" customFormat="1" ht="12.75">
      <c r="A62" s="2" t="s">
        <v>340</v>
      </c>
      <c r="B62" s="420" t="s">
        <v>357</v>
      </c>
      <c r="F62" s="806" t="s">
        <v>354</v>
      </c>
    </row>
    <row r="63" spans="1:6" s="2" customFormat="1" ht="12.75">
      <c r="A63" s="2" t="s">
        <v>351</v>
      </c>
      <c r="B63" s="420" t="s">
        <v>358</v>
      </c>
      <c r="F63" s="806" t="s">
        <v>354</v>
      </c>
    </row>
    <row r="64" s="2" customFormat="1" ht="12">
      <c r="B64" s="66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</sheetData>
  <sheetProtection/>
  <mergeCells count="6">
    <mergeCell ref="B50:C50"/>
    <mergeCell ref="B55:E55"/>
    <mergeCell ref="B53:C53"/>
    <mergeCell ref="B54:C54"/>
    <mergeCell ref="B51:C51"/>
    <mergeCell ref="B52:C52"/>
  </mergeCells>
  <hyperlinks>
    <hyperlink ref="F60" location="REK_1b.19" display="REK_1b.19"/>
    <hyperlink ref="F61" location="REK_1b.19" display="REK_1b.19"/>
    <hyperlink ref="F62" location="REK_1b.19" display="REK_1b.19"/>
    <hyperlink ref="F63" location="REK_1b.19" display="REK_1b.19"/>
  </hyperlinks>
  <printOptions/>
  <pageMargins left="0.75" right="0.75" top="1" bottom="0.63" header="0" footer="0"/>
  <pageSetup horizontalDpi="600" verticalDpi="600" orientation="portrait" paperSize="9" r:id="rId1"/>
  <headerFooter alignWithMargins="0">
    <oddFooter>&amp;L&amp;D&amp;F</oddFooter>
  </headerFooter>
  <ignoredErrors>
    <ignoredError sqref="A6:A5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K296"/>
  <sheetViews>
    <sheetView zoomScale="85" zoomScaleNormal="85" zoomScalePageLayoutView="0" workbookViewId="0" topLeftCell="A34">
      <selection activeCell="A74" sqref="A74:IV75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0.875" style="7" customWidth="1"/>
    <col min="4" max="4" width="9.25390625" style="7" customWidth="1"/>
    <col min="5" max="5" width="28.75390625" style="7" bestFit="1" customWidth="1"/>
    <col min="6" max="6" width="19.875" style="24" customWidth="1"/>
    <col min="7" max="7" width="17.125" style="7" customWidth="1"/>
    <col min="8" max="8" width="9.625" style="7" customWidth="1"/>
    <col min="9" max="9" width="9.25390625" style="7" customWidth="1"/>
    <col min="10" max="10" width="9.125" style="7" customWidth="1"/>
    <col min="11" max="11" width="10.25390625" style="7" customWidth="1"/>
    <col min="12" max="12" width="17.375" style="7" customWidth="1"/>
    <col min="13" max="16384" width="9.125" style="7" customWidth="1"/>
  </cols>
  <sheetData>
    <row r="1" spans="1:7" ht="12">
      <c r="A1" s="3" t="s">
        <v>227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10"/>
    </row>
    <row r="22" spans="6:11" s="2" customFormat="1" ht="12.75" thickBot="1">
      <c r="F22" s="24"/>
      <c r="H22" s="28"/>
      <c r="I22" s="28"/>
      <c r="J22" s="28"/>
      <c r="K22" s="28"/>
    </row>
    <row r="23" spans="2:11" s="2" customFormat="1" ht="12.75" thickBot="1">
      <c r="B23" s="44" t="s">
        <v>42</v>
      </c>
      <c r="C23" s="37"/>
      <c r="D23" s="37"/>
      <c r="E23" s="37"/>
      <c r="F23" s="23" t="s">
        <v>19</v>
      </c>
      <c r="H23" s="28"/>
      <c r="I23" s="28"/>
      <c r="J23" s="28"/>
      <c r="K23" s="234"/>
    </row>
    <row r="24" spans="1:11" s="2" customFormat="1" ht="12">
      <c r="A24" s="68" t="s">
        <v>43</v>
      </c>
      <c r="B24" s="69" t="s">
        <v>44</v>
      </c>
      <c r="C24" s="763"/>
      <c r="D24" s="763"/>
      <c r="E24" s="763"/>
      <c r="F24" s="764"/>
      <c r="H24" s="28"/>
      <c r="I24" s="28"/>
      <c r="J24" s="28"/>
      <c r="K24" s="234"/>
    </row>
    <row r="25" spans="1:11" s="2" customFormat="1" ht="12">
      <c r="A25" s="50" t="s">
        <v>45</v>
      </c>
      <c r="B25" s="71" t="s">
        <v>46</v>
      </c>
      <c r="C25" s="765"/>
      <c r="D25" s="765"/>
      <c r="E25" s="765"/>
      <c r="F25" s="766"/>
      <c r="H25" s="28"/>
      <c r="I25" s="28"/>
      <c r="J25" s="28"/>
      <c r="K25" s="234"/>
    </row>
    <row r="26" spans="1:11" s="2" customFormat="1" ht="11.25" customHeight="1">
      <c r="A26" s="73" t="s">
        <v>47</v>
      </c>
      <c r="B26" s="12" t="s">
        <v>48</v>
      </c>
      <c r="C26" s="4"/>
      <c r="D26" s="4"/>
      <c r="E26" s="4"/>
      <c r="F26" s="839"/>
      <c r="H26" s="28"/>
      <c r="I26" s="28"/>
      <c r="J26" s="28"/>
      <c r="K26" s="234"/>
    </row>
    <row r="27" spans="1:11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H27" s="28"/>
      <c r="I27" s="28"/>
      <c r="J27" s="28"/>
      <c r="K27" s="234"/>
    </row>
    <row r="28" spans="1:11" s="2" customFormat="1" ht="11.25" customHeight="1">
      <c r="A28" s="33"/>
      <c r="B28" s="33"/>
      <c r="H28" s="28"/>
      <c r="I28" s="28"/>
      <c r="J28" s="28"/>
      <c r="K28" s="28"/>
    </row>
    <row r="29" spans="1:11" s="2" customFormat="1" ht="9.75" customHeight="1" thickBot="1">
      <c r="A29" s="33"/>
      <c r="B29" s="33"/>
      <c r="H29" s="28"/>
      <c r="I29" s="28"/>
      <c r="J29" s="28"/>
      <c r="K29" s="28"/>
    </row>
    <row r="30" spans="1:11" s="2" customFormat="1" ht="14.25" customHeight="1" thickBot="1">
      <c r="A30" s="36"/>
      <c r="B30" s="44" t="s">
        <v>18</v>
      </c>
      <c r="C30" s="37"/>
      <c r="D30" s="37"/>
      <c r="E30" s="37"/>
      <c r="F30" s="23" t="s">
        <v>19</v>
      </c>
      <c r="H30" s="28"/>
      <c r="I30" s="28"/>
      <c r="J30" s="28"/>
      <c r="K30" s="234"/>
    </row>
    <row r="31" spans="1:11" s="24" customFormat="1" ht="12.75" thickBot="1">
      <c r="A31" s="40">
        <v>201</v>
      </c>
      <c r="B31" s="41" t="s">
        <v>211</v>
      </c>
      <c r="C31" s="42"/>
      <c r="D31" s="42"/>
      <c r="E31" s="42"/>
      <c r="F31" s="67"/>
      <c r="H31" s="65"/>
      <c r="I31" s="65"/>
      <c r="J31" s="65"/>
      <c r="K31" s="234"/>
    </row>
    <row r="32" spans="1:11" s="24" customFormat="1" ht="12">
      <c r="A32" s="12"/>
      <c r="B32" s="9"/>
      <c r="C32" s="10"/>
      <c r="D32" s="10"/>
      <c r="E32" s="10"/>
      <c r="F32" s="10"/>
      <c r="G32" s="10"/>
      <c r="H32" s="65"/>
      <c r="I32" s="65"/>
      <c r="J32" s="17"/>
      <c r="K32" s="17"/>
    </row>
    <row r="33" spans="1:11" s="24" customFormat="1" ht="12.75" thickBot="1">
      <c r="A33" s="12"/>
      <c r="B33" s="9"/>
      <c r="C33" s="10"/>
      <c r="D33" s="10"/>
      <c r="E33" s="10"/>
      <c r="F33" s="10"/>
      <c r="G33" s="10"/>
      <c r="H33" s="65"/>
      <c r="I33" s="65"/>
      <c r="J33" s="17"/>
      <c r="K33" s="17"/>
    </row>
    <row r="34" spans="1:10" ht="12" customHeight="1" thickBot="1">
      <c r="A34" s="84"/>
      <c r="B34" s="8" t="s">
        <v>52</v>
      </c>
      <c r="C34" s="85"/>
      <c r="D34" s="85"/>
      <c r="E34" s="86" t="s">
        <v>11</v>
      </c>
      <c r="F34" s="177" t="s">
        <v>14</v>
      </c>
      <c r="H34" s="317"/>
      <c r="I34" s="340" t="s">
        <v>12</v>
      </c>
      <c r="J34" s="340" t="s">
        <v>13</v>
      </c>
    </row>
    <row r="35" spans="1:10" ht="12" customHeight="1">
      <c r="A35" s="88">
        <v>301</v>
      </c>
      <c r="B35" s="70" t="s">
        <v>44</v>
      </c>
      <c r="C35" s="70"/>
      <c r="D35" s="70"/>
      <c r="E35" s="147"/>
      <c r="F35" s="239"/>
      <c r="H35" s="231"/>
      <c r="I35" s="352">
        <v>30300</v>
      </c>
      <c r="J35" s="352">
        <v>402</v>
      </c>
    </row>
    <row r="36" spans="1:10" ht="12" customHeight="1">
      <c r="A36" s="90">
        <v>302</v>
      </c>
      <c r="B36" s="91" t="s">
        <v>46</v>
      </c>
      <c r="C36" s="91"/>
      <c r="D36" s="91"/>
      <c r="E36" s="143"/>
      <c r="F36" s="240" t="s">
        <v>53</v>
      </c>
      <c r="H36" s="231"/>
      <c r="I36" s="353">
        <v>30300</v>
      </c>
      <c r="J36" s="353">
        <v>402</v>
      </c>
    </row>
    <row r="37" spans="1:10" ht="12" customHeight="1">
      <c r="A37" s="92">
        <v>303</v>
      </c>
      <c r="B37" s="79" t="s">
        <v>272</v>
      </c>
      <c r="C37" s="79"/>
      <c r="D37" s="79"/>
      <c r="E37" s="143"/>
      <c r="F37" s="142"/>
      <c r="H37" s="231"/>
      <c r="I37" s="353">
        <v>30300</v>
      </c>
      <c r="J37" s="353">
        <v>402</v>
      </c>
    </row>
    <row r="38" spans="1:10" ht="12" customHeight="1" thickBot="1">
      <c r="A38" s="93">
        <v>304</v>
      </c>
      <c r="B38" s="14" t="s">
        <v>288</v>
      </c>
      <c r="C38" s="14"/>
      <c r="D38" s="14"/>
      <c r="E38" s="143"/>
      <c r="F38" s="241"/>
      <c r="H38" s="231"/>
      <c r="I38" s="353">
        <v>30300</v>
      </c>
      <c r="J38" s="353">
        <v>402</v>
      </c>
    </row>
    <row r="39" spans="1:10" s="2" customFormat="1" ht="12.75" thickBot="1">
      <c r="A39" s="333">
        <v>307</v>
      </c>
      <c r="B39" s="94" t="s">
        <v>290</v>
      </c>
      <c r="C39" s="95"/>
      <c r="D39" s="95"/>
      <c r="E39" s="180" t="s">
        <v>203</v>
      </c>
      <c r="F39" s="302"/>
      <c r="H39" s="867"/>
      <c r="I39" s="320">
        <v>30300</v>
      </c>
      <c r="J39" s="321">
        <v>402</v>
      </c>
    </row>
    <row r="40" spans="1:10" s="2" customFormat="1" ht="9.75" customHeight="1">
      <c r="A40" s="16"/>
      <c r="B40" s="16"/>
      <c r="C40" s="16"/>
      <c r="D40" s="16"/>
      <c r="E40" s="17"/>
      <c r="F40" s="43"/>
      <c r="G40" s="17"/>
      <c r="H40" s="234"/>
      <c r="I40" s="4"/>
      <c r="J40" s="4"/>
    </row>
    <row r="41" spans="1:10" s="2" customFormat="1" ht="9.75" customHeight="1">
      <c r="A41" s="16"/>
      <c r="B41" s="16"/>
      <c r="C41" s="16"/>
      <c r="D41" s="16"/>
      <c r="E41" s="17"/>
      <c r="F41" s="43"/>
      <c r="G41" s="17"/>
      <c r="H41" s="234"/>
      <c r="I41" s="4"/>
      <c r="J41" s="4"/>
    </row>
    <row r="42" spans="1:9" s="2" customFormat="1" ht="12" customHeight="1">
      <c r="A42" s="18"/>
      <c r="B42" s="44" t="s">
        <v>283</v>
      </c>
      <c r="C42" s="44"/>
      <c r="D42" s="44"/>
      <c r="E42" s="44"/>
      <c r="F42" s="44"/>
      <c r="G42" s="44"/>
      <c r="H42" s="235"/>
      <c r="I42" s="45"/>
    </row>
    <row r="43" spans="1:9" s="2" customFormat="1" ht="12" customHeight="1" thickBot="1">
      <c r="A43" s="18"/>
      <c r="B43" s="44" t="s">
        <v>69</v>
      </c>
      <c r="C43" s="19"/>
      <c r="D43" s="19"/>
      <c r="E43" s="19"/>
      <c r="F43" s="19"/>
      <c r="G43" s="298"/>
      <c r="H43" s="235"/>
      <c r="I43" s="45"/>
    </row>
    <row r="44" spans="1:10" s="99" customFormat="1" ht="12" thickBot="1">
      <c r="A44" s="175"/>
      <c r="B44" s="1220" t="s">
        <v>8</v>
      </c>
      <c r="C44" s="1236"/>
      <c r="D44" s="97" t="s">
        <v>10</v>
      </c>
      <c r="E44" s="348" t="s">
        <v>11</v>
      </c>
      <c r="F44" s="323" t="s">
        <v>22</v>
      </c>
      <c r="G44" s="323" t="s">
        <v>14</v>
      </c>
      <c r="H44" s="317"/>
      <c r="I44" s="340" t="s">
        <v>12</v>
      </c>
      <c r="J44" s="340" t="s">
        <v>13</v>
      </c>
    </row>
    <row r="45" spans="1:10" s="2" customFormat="1" ht="12.75" thickBot="1">
      <c r="A45" s="49" t="s">
        <v>15</v>
      </c>
      <c r="B45" s="1181" t="s">
        <v>24</v>
      </c>
      <c r="C45" s="1186"/>
      <c r="D45" s="275">
        <v>0.155</v>
      </c>
      <c r="E45" s="608"/>
      <c r="F45" s="346"/>
      <c r="G45" s="301" t="s">
        <v>155</v>
      </c>
      <c r="H45" s="234"/>
      <c r="I45" s="827">
        <v>31001</v>
      </c>
      <c r="J45" s="828">
        <v>4043</v>
      </c>
    </row>
    <row r="46" spans="1:10" s="2" customFormat="1" ht="12.75" thickBot="1">
      <c r="A46" s="50" t="s">
        <v>16</v>
      </c>
      <c r="B46" s="897" t="s">
        <v>23</v>
      </c>
      <c r="C46" s="898"/>
      <c r="D46" s="277">
        <v>0.0636</v>
      </c>
      <c r="E46" s="609"/>
      <c r="F46" s="793"/>
      <c r="G46" s="239" t="s">
        <v>155</v>
      </c>
      <c r="H46" s="234"/>
      <c r="I46" s="830">
        <v>30901</v>
      </c>
      <c r="J46" s="831">
        <v>4042</v>
      </c>
    </row>
    <row r="47" spans="1:10" s="2" customFormat="1" ht="12.75" thickBot="1">
      <c r="A47" s="50" t="s">
        <v>25</v>
      </c>
      <c r="B47" s="1170" t="s">
        <v>26</v>
      </c>
      <c r="C47" s="1171"/>
      <c r="D47" s="277">
        <v>0.0014</v>
      </c>
      <c r="E47" s="609"/>
      <c r="F47" s="793"/>
      <c r="G47" s="239" t="s">
        <v>155</v>
      </c>
      <c r="H47" s="234"/>
      <c r="I47" s="830">
        <v>3071</v>
      </c>
      <c r="J47" s="831">
        <v>4040</v>
      </c>
    </row>
    <row r="48" spans="1:10" s="2" customFormat="1" ht="12.75" thickBot="1">
      <c r="A48" s="58" t="s">
        <v>27</v>
      </c>
      <c r="B48" s="1167" t="s">
        <v>199</v>
      </c>
      <c r="C48" s="1237"/>
      <c r="D48" s="277">
        <v>0.001</v>
      </c>
      <c r="E48" s="609"/>
      <c r="F48" s="793"/>
      <c r="G48" s="239" t="s">
        <v>155</v>
      </c>
      <c r="H48" s="234"/>
      <c r="I48" s="156">
        <v>3081</v>
      </c>
      <c r="J48" s="833">
        <v>4041</v>
      </c>
    </row>
    <row r="49" spans="1:10" s="2" customFormat="1" ht="12.75" thickBot="1">
      <c r="A49" s="59" t="s">
        <v>34</v>
      </c>
      <c r="B49" s="184" t="s">
        <v>29</v>
      </c>
      <c r="C49" s="844"/>
      <c r="D49" s="844"/>
      <c r="E49" s="342"/>
      <c r="F49" s="854"/>
      <c r="G49" s="285"/>
      <c r="H49" s="799"/>
      <c r="I49" s="28"/>
      <c r="J49" s="28"/>
    </row>
    <row r="50" spans="1:10" s="2" customFormat="1" ht="12.75" thickBot="1">
      <c r="A50" s="26"/>
      <c r="B50" s="182" t="s">
        <v>70</v>
      </c>
      <c r="C50" s="349"/>
      <c r="D50" s="349"/>
      <c r="E50" s="350"/>
      <c r="F50" s="327"/>
      <c r="G50" s="351"/>
      <c r="H50" s="64"/>
      <c r="I50" s="340" t="s">
        <v>12</v>
      </c>
      <c r="J50" s="340" t="s">
        <v>13</v>
      </c>
    </row>
    <row r="51" spans="1:10" s="2" customFormat="1" ht="12.75" thickBot="1">
      <c r="A51" s="49" t="s">
        <v>35</v>
      </c>
      <c r="B51" s="1193" t="s">
        <v>24</v>
      </c>
      <c r="C51" s="1193"/>
      <c r="D51" s="275">
        <v>0.0885</v>
      </c>
      <c r="E51" s="758" t="s">
        <v>375</v>
      </c>
      <c r="F51" s="789"/>
      <c r="G51" s="239" t="s">
        <v>155</v>
      </c>
      <c r="H51" s="234"/>
      <c r="I51" s="354">
        <v>31000</v>
      </c>
      <c r="J51" s="827">
        <v>4043</v>
      </c>
    </row>
    <row r="52" spans="1:10" s="2" customFormat="1" ht="12.75" thickBot="1">
      <c r="A52" s="50" t="s">
        <v>36</v>
      </c>
      <c r="B52" s="1170" t="s">
        <v>23</v>
      </c>
      <c r="C52" s="1170"/>
      <c r="D52" s="277">
        <v>0.0656</v>
      </c>
      <c r="E52" s="750" t="s">
        <v>376</v>
      </c>
      <c r="F52" s="793"/>
      <c r="G52" s="239" t="s">
        <v>155</v>
      </c>
      <c r="H52" s="234"/>
      <c r="I52" s="355">
        <v>30900</v>
      </c>
      <c r="J52" s="830">
        <v>4042</v>
      </c>
    </row>
    <row r="53" spans="1:10" s="2" customFormat="1" ht="12.75" thickBot="1">
      <c r="A53" s="51" t="s">
        <v>37</v>
      </c>
      <c r="B53" s="1170" t="s">
        <v>26</v>
      </c>
      <c r="C53" s="1170"/>
      <c r="D53" s="277">
        <v>0.0006</v>
      </c>
      <c r="E53" s="750" t="s">
        <v>377</v>
      </c>
      <c r="F53" s="793"/>
      <c r="G53" s="239" t="s">
        <v>155</v>
      </c>
      <c r="H53" s="234"/>
      <c r="I53" s="355">
        <v>3070</v>
      </c>
      <c r="J53" s="830">
        <v>4040</v>
      </c>
    </row>
    <row r="54" spans="1:10" s="2" customFormat="1" ht="12.75" thickBot="1">
      <c r="A54" s="50" t="s">
        <v>38</v>
      </c>
      <c r="B54" s="1170" t="s">
        <v>199</v>
      </c>
      <c r="C54" s="1170"/>
      <c r="D54" s="277">
        <v>0.001</v>
      </c>
      <c r="E54" s="750" t="s">
        <v>378</v>
      </c>
      <c r="F54" s="793"/>
      <c r="G54" s="239" t="s">
        <v>155</v>
      </c>
      <c r="H54" s="234"/>
      <c r="I54" s="355">
        <v>3080</v>
      </c>
      <c r="J54" s="830">
        <v>4041</v>
      </c>
    </row>
    <row r="55" spans="1:10" s="2" customFormat="1" ht="12.75" thickBot="1">
      <c r="A55" s="50" t="s">
        <v>39</v>
      </c>
      <c r="B55" s="1170" t="s">
        <v>200</v>
      </c>
      <c r="C55" s="1170"/>
      <c r="D55" s="277">
        <v>0.0053</v>
      </c>
      <c r="E55" s="609"/>
      <c r="F55" s="793"/>
      <c r="G55" s="239" t="s">
        <v>155</v>
      </c>
      <c r="H55" s="234"/>
      <c r="I55" s="356">
        <v>30902</v>
      </c>
      <c r="J55" s="156">
        <v>4042</v>
      </c>
    </row>
    <row r="56" spans="1:10" s="2" customFormat="1" ht="12.75" thickBot="1">
      <c r="A56" s="59" t="s">
        <v>40</v>
      </c>
      <c r="B56" s="184" t="s">
        <v>29</v>
      </c>
      <c r="C56" s="844"/>
      <c r="D56" s="844"/>
      <c r="E56" s="342"/>
      <c r="F56" s="854"/>
      <c r="G56" s="285"/>
      <c r="H56" s="799"/>
      <c r="I56" s="28"/>
      <c r="J56" s="28"/>
    </row>
    <row r="57" spans="1:10" s="2" customFormat="1" ht="12">
      <c r="A57" s="26"/>
      <c r="B57" s="64"/>
      <c r="C57" s="64"/>
      <c r="D57" s="64"/>
      <c r="E57" s="231"/>
      <c r="F57" s="64"/>
      <c r="G57" s="231"/>
      <c r="H57" s="64"/>
      <c r="I57" s="29"/>
      <c r="J57" s="29"/>
    </row>
    <row r="58" spans="1:9" s="2" customFormat="1" ht="12.75" thickBot="1">
      <c r="A58" s="18"/>
      <c r="B58" s="416" t="s">
        <v>289</v>
      </c>
      <c r="C58" s="37"/>
      <c r="D58" s="38"/>
      <c r="E58" s="347"/>
      <c r="F58" s="38"/>
      <c r="G58" s="347"/>
      <c r="H58" s="28"/>
      <c r="I58" s="39"/>
    </row>
    <row r="59" spans="1:10" s="2" customFormat="1" ht="12.75" thickBot="1">
      <c r="A59" s="10"/>
      <c r="B59" s="100" t="s">
        <v>54</v>
      </c>
      <c r="C59" s="42"/>
      <c r="D59" s="23" t="s">
        <v>10</v>
      </c>
      <c r="E59" s="705" t="s">
        <v>11</v>
      </c>
      <c r="F59" s="23" t="s">
        <v>9</v>
      </c>
      <c r="G59" s="23" t="s">
        <v>14</v>
      </c>
      <c r="H59" s="28"/>
      <c r="I59" s="340" t="s">
        <v>12</v>
      </c>
      <c r="J59" s="340" t="s">
        <v>13</v>
      </c>
    </row>
    <row r="60" spans="1:10" s="2" customFormat="1" ht="12">
      <c r="A60" s="101" t="s">
        <v>64</v>
      </c>
      <c r="B60" s="102" t="s">
        <v>55</v>
      </c>
      <c r="C60" s="70"/>
      <c r="D60" s="132">
        <v>0.042</v>
      </c>
      <c r="E60" s="614"/>
      <c r="F60" s="103"/>
      <c r="G60" s="239"/>
      <c r="H60" s="28"/>
      <c r="I60" s="173">
        <v>31002</v>
      </c>
      <c r="J60" s="173">
        <v>4043</v>
      </c>
    </row>
    <row r="61" spans="1:10" s="2" customFormat="1" ht="12">
      <c r="A61" s="104" t="s">
        <v>65</v>
      </c>
      <c r="B61" s="105" t="s">
        <v>56</v>
      </c>
      <c r="C61" s="79"/>
      <c r="D61" s="133">
        <v>0.0625</v>
      </c>
      <c r="E61" s="619"/>
      <c r="F61" s="106"/>
      <c r="G61" s="240"/>
      <c r="H61" s="28"/>
      <c r="I61" s="174">
        <v>31002</v>
      </c>
      <c r="J61" s="174">
        <v>4043</v>
      </c>
    </row>
    <row r="62" spans="1:10" s="2" customFormat="1" ht="12.75" customHeight="1">
      <c r="A62" s="107">
        <v>603</v>
      </c>
      <c r="B62" s="108" t="s">
        <v>57</v>
      </c>
      <c r="C62" s="109"/>
      <c r="D62" s="133">
        <v>0.084</v>
      </c>
      <c r="E62" s="620"/>
      <c r="F62" s="28"/>
      <c r="G62" s="240"/>
      <c r="H62" s="28"/>
      <c r="I62" s="174">
        <v>31002</v>
      </c>
      <c r="J62" s="174">
        <v>4043</v>
      </c>
    </row>
    <row r="63" spans="1:10" s="2" customFormat="1" ht="12">
      <c r="A63" s="104" t="s">
        <v>66</v>
      </c>
      <c r="B63" s="105" t="s">
        <v>58</v>
      </c>
      <c r="C63" s="79"/>
      <c r="D63" s="133">
        <v>0.1055</v>
      </c>
      <c r="E63" s="619"/>
      <c r="F63" s="106"/>
      <c r="G63" s="240"/>
      <c r="H63" s="28"/>
      <c r="I63" s="174">
        <v>31002</v>
      </c>
      <c r="J63" s="174">
        <v>4043</v>
      </c>
    </row>
    <row r="64" spans="1:10" s="2" customFormat="1" ht="12.75" thickBot="1">
      <c r="A64" s="110" t="s">
        <v>67</v>
      </c>
      <c r="B64" s="111" t="s">
        <v>59</v>
      </c>
      <c r="C64" s="75"/>
      <c r="D64" s="134">
        <v>0.126</v>
      </c>
      <c r="E64" s="621"/>
      <c r="F64" s="60"/>
      <c r="G64" s="301"/>
      <c r="H64" s="28"/>
      <c r="I64" s="242">
        <v>31002</v>
      </c>
      <c r="J64" s="242">
        <v>4043</v>
      </c>
    </row>
    <row r="65" spans="1:11" s="2" customFormat="1" ht="12.75" thickBot="1">
      <c r="A65" s="117" t="s">
        <v>68</v>
      </c>
      <c r="B65" s="118" t="s">
        <v>29</v>
      </c>
      <c r="C65" s="42"/>
      <c r="D65" s="42"/>
      <c r="E65" s="42"/>
      <c r="F65" s="42"/>
      <c r="G65" s="285"/>
      <c r="H65" s="28"/>
      <c r="I65" s="799"/>
      <c r="J65" s="4"/>
      <c r="K65" s="4"/>
    </row>
    <row r="66" spans="1:11" s="2" customFormat="1" ht="12">
      <c r="A66" s="30"/>
      <c r="B66" s="4"/>
      <c r="C66" s="4"/>
      <c r="D66" s="4"/>
      <c r="E66" s="4"/>
      <c r="F66" s="10"/>
      <c r="G66" s="4"/>
      <c r="H66" s="28"/>
      <c r="I66" s="28"/>
      <c r="J66" s="16"/>
      <c r="K66" s="16"/>
    </row>
    <row r="67" spans="8:9" s="33" customFormat="1" ht="11.25">
      <c r="H67" s="326"/>
      <c r="I67" s="326"/>
    </row>
    <row r="68" s="2" customFormat="1" ht="12">
      <c r="F68" s="24"/>
    </row>
    <row r="69" spans="1:6" s="2" customFormat="1" ht="12.75">
      <c r="A69" s="402"/>
      <c r="B69" s="402" t="s">
        <v>276</v>
      </c>
      <c r="F69" s="24"/>
    </row>
    <row r="70" spans="1:6" s="2" customFormat="1" ht="12">
      <c r="A70" s="2">
        <v>1</v>
      </c>
      <c r="B70" s="2" t="s">
        <v>275</v>
      </c>
      <c r="F70" s="24" t="s">
        <v>309</v>
      </c>
    </row>
    <row r="71" s="2" customFormat="1" ht="12">
      <c r="F71" s="24"/>
    </row>
    <row r="72" s="2" customFormat="1" ht="12">
      <c r="F72" s="24"/>
    </row>
    <row r="73" spans="1:6" s="2" customFormat="1" ht="12.75">
      <c r="A73" s="135"/>
      <c r="B73" s="135" t="s">
        <v>216</v>
      </c>
      <c r="F73" s="24"/>
    </row>
    <row r="74" spans="1:6" s="2" customFormat="1" ht="12.75">
      <c r="A74" s="2">
        <v>1</v>
      </c>
      <c r="B74" s="420" t="s">
        <v>236</v>
      </c>
      <c r="C74" s="420"/>
      <c r="D74" s="420"/>
      <c r="F74" s="806" t="s">
        <v>255</v>
      </c>
    </row>
    <row r="75" spans="1:6" s="2" customFormat="1" ht="12.75">
      <c r="A75" s="2">
        <v>2</v>
      </c>
      <c r="B75" s="420" t="s">
        <v>235</v>
      </c>
      <c r="F75" s="806" t="s">
        <v>248</v>
      </c>
    </row>
    <row r="76" spans="1:6" s="2" customFormat="1" ht="12.75">
      <c r="A76" s="2">
        <v>3</v>
      </c>
      <c r="B76" s="420" t="s">
        <v>274</v>
      </c>
      <c r="C76" s="137"/>
      <c r="D76" s="137"/>
      <c r="E76" s="420"/>
      <c r="F76" s="420"/>
    </row>
    <row r="77" spans="1:6" s="2" customFormat="1" ht="12">
      <c r="A77" s="2">
        <v>4</v>
      </c>
      <c r="B77" s="406" t="s">
        <v>321</v>
      </c>
      <c r="F77" s="24"/>
    </row>
    <row r="78" spans="2:6" s="2" customFormat="1" ht="12.75">
      <c r="B78" s="441" t="s">
        <v>322</v>
      </c>
      <c r="F78" s="751" t="s">
        <v>323</v>
      </c>
    </row>
    <row r="79" spans="2:6" s="2" customFormat="1" ht="12.75">
      <c r="B79" s="442" t="s">
        <v>324</v>
      </c>
      <c r="C79" s="410"/>
      <c r="D79" s="410"/>
      <c r="E79" s="431"/>
      <c r="F79" s="751" t="s">
        <v>323</v>
      </c>
    </row>
    <row r="80" spans="1:6" s="2" customFormat="1" ht="12.75">
      <c r="A80" s="404">
        <v>5</v>
      </c>
      <c r="B80" s="403" t="s">
        <v>277</v>
      </c>
      <c r="C80" s="410"/>
      <c r="D80" s="410"/>
      <c r="E80" s="410"/>
      <c r="F80" s="806" t="s">
        <v>1</v>
      </c>
    </row>
    <row r="81" spans="1:6" s="2" customFormat="1" ht="12">
      <c r="A81" s="2">
        <v>6</v>
      </c>
      <c r="B81" s="403" t="s">
        <v>273</v>
      </c>
      <c r="C81" s="403"/>
      <c r="D81" s="403"/>
      <c r="E81" s="403"/>
      <c r="F81" s="403"/>
    </row>
    <row r="82" spans="2:6" s="2" customFormat="1" ht="62.25" customHeight="1">
      <c r="B82" s="1234" t="s">
        <v>279</v>
      </c>
      <c r="C82" s="1235"/>
      <c r="D82" s="1235"/>
      <c r="E82" s="1235"/>
      <c r="F82" s="752" t="s">
        <v>3</v>
      </c>
    </row>
    <row r="83" spans="1:6" s="2" customFormat="1" ht="12.75">
      <c r="A83" s="2">
        <v>7</v>
      </c>
      <c r="B83" s="420" t="s">
        <v>353</v>
      </c>
      <c r="F83" s="806" t="s">
        <v>352</v>
      </c>
    </row>
    <row r="84" s="2" customFormat="1" ht="12">
      <c r="F84" s="24"/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  <row r="285" s="2" customFormat="1" ht="12">
      <c r="F285" s="24"/>
    </row>
    <row r="286" s="2" customFormat="1" ht="12">
      <c r="F286" s="24"/>
    </row>
    <row r="287" s="2" customFormat="1" ht="12">
      <c r="F287" s="24"/>
    </row>
    <row r="288" s="2" customFormat="1" ht="12">
      <c r="F288" s="24"/>
    </row>
    <row r="289" s="2" customFormat="1" ht="12">
      <c r="F289" s="24"/>
    </row>
    <row r="290" s="2" customFormat="1" ht="12">
      <c r="F290" s="24"/>
    </row>
    <row r="291" s="2" customFormat="1" ht="12">
      <c r="F291" s="24"/>
    </row>
    <row r="292" s="2" customFormat="1" ht="12">
      <c r="F292" s="24"/>
    </row>
    <row r="293" s="2" customFormat="1" ht="12">
      <c r="F293" s="24"/>
    </row>
    <row r="294" s="2" customFormat="1" ht="12">
      <c r="F294" s="24"/>
    </row>
    <row r="295" s="2" customFormat="1" ht="12">
      <c r="F295" s="24"/>
    </row>
    <row r="296" s="2" customFormat="1" ht="12">
      <c r="F296" s="24"/>
    </row>
  </sheetData>
  <sheetProtection/>
  <mergeCells count="10">
    <mergeCell ref="B82:E82"/>
    <mergeCell ref="B44:C44"/>
    <mergeCell ref="B51:C51"/>
    <mergeCell ref="B47:C47"/>
    <mergeCell ref="B48:C48"/>
    <mergeCell ref="B45:C45"/>
    <mergeCell ref="B54:C54"/>
    <mergeCell ref="B55:C55"/>
    <mergeCell ref="B52:C52"/>
    <mergeCell ref="B53:C53"/>
  </mergeCells>
  <hyperlinks>
    <hyperlink ref="F75" location="REK_1b.05" display="EDP sporočilo #REK-1b.05"/>
    <hyperlink ref="F74" location="REK_1b.06" display="EDP sporočilo #REK-1b.06"/>
    <hyperlink ref="F80" location="REK_1b.11" display="REK_1b.11"/>
    <hyperlink ref="F82" location="REK_1b.12" display="REK_1b.12"/>
    <hyperlink ref="F83" location="REK_1b.19" display="EDP sporočilo #REK-1b.19"/>
  </hyperlinks>
  <printOptions/>
  <pageMargins left="0.75" right="0.75" top="1" bottom="0.81" header="0" footer="0"/>
  <pageSetup horizontalDpi="600" verticalDpi="600" orientation="portrait" paperSize="9" r:id="rId1"/>
  <headerFooter alignWithMargins="0">
    <oddFooter>&amp;L&amp;D&amp;F</oddFooter>
  </headerFooter>
  <ignoredErrors>
    <ignoredError sqref="A6:A6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K29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0.875" style="7" customWidth="1"/>
    <col min="4" max="4" width="9.25390625" style="7" customWidth="1"/>
    <col min="5" max="5" width="28.75390625" style="7" bestFit="1" customWidth="1"/>
    <col min="6" max="6" width="19.875" style="24" customWidth="1"/>
    <col min="7" max="7" width="17.125" style="7" customWidth="1"/>
    <col min="8" max="8" width="9.625" style="7" customWidth="1"/>
    <col min="9" max="9" width="9.25390625" style="7" customWidth="1"/>
    <col min="10" max="10" width="9.125" style="7" customWidth="1"/>
    <col min="11" max="11" width="10.25390625" style="7" customWidth="1"/>
    <col min="12" max="12" width="17.375" style="7" customWidth="1"/>
    <col min="13" max="16384" width="9.125" style="7" customWidth="1"/>
  </cols>
  <sheetData>
    <row r="1" spans="1:9" ht="12">
      <c r="A1" s="3" t="s">
        <v>227</v>
      </c>
      <c r="B1" s="4"/>
      <c r="C1" s="4"/>
      <c r="D1" s="4"/>
      <c r="E1" s="4"/>
      <c r="F1" s="4"/>
      <c r="G1" s="35" t="s">
        <v>4</v>
      </c>
      <c r="I1" s="7" t="s">
        <v>1032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10"/>
    </row>
    <row r="22" spans="6:11" s="2" customFormat="1" ht="12.75" thickBot="1">
      <c r="F22" s="24"/>
      <c r="H22" s="28"/>
      <c r="I22" s="28"/>
      <c r="J22" s="28"/>
      <c r="K22" s="28"/>
    </row>
    <row r="23" spans="2:11" s="2" customFormat="1" ht="12.75" thickBot="1">
      <c r="B23" s="44" t="s">
        <v>42</v>
      </c>
      <c r="C23" s="37"/>
      <c r="D23" s="37"/>
      <c r="E23" s="37"/>
      <c r="F23" s="23" t="s">
        <v>19</v>
      </c>
      <c r="H23" s="28"/>
      <c r="I23" s="28"/>
      <c r="J23" s="28"/>
      <c r="K23" s="234"/>
    </row>
    <row r="24" spans="1:11" s="2" customFormat="1" ht="12">
      <c r="A24" s="68" t="s">
        <v>43</v>
      </c>
      <c r="B24" s="69" t="s">
        <v>44</v>
      </c>
      <c r="C24" s="763"/>
      <c r="D24" s="763"/>
      <c r="E24" s="763"/>
      <c r="F24" s="764"/>
      <c r="H24" s="28"/>
      <c r="I24" s="28"/>
      <c r="J24" s="28"/>
      <c r="K24" s="234"/>
    </row>
    <row r="25" spans="1:11" s="2" customFormat="1" ht="12">
      <c r="A25" s="50" t="s">
        <v>45</v>
      </c>
      <c r="B25" s="71" t="s">
        <v>46</v>
      </c>
      <c r="C25" s="765"/>
      <c r="D25" s="765"/>
      <c r="E25" s="765"/>
      <c r="F25" s="766"/>
      <c r="H25" s="28"/>
      <c r="I25" s="28"/>
      <c r="J25" s="28"/>
      <c r="K25" s="234"/>
    </row>
    <row r="26" spans="1:11" s="2" customFormat="1" ht="11.25" customHeight="1">
      <c r="A26" s="73" t="s">
        <v>47</v>
      </c>
      <c r="B26" s="12" t="s">
        <v>48</v>
      </c>
      <c r="C26" s="4"/>
      <c r="D26" s="4"/>
      <c r="E26" s="4"/>
      <c r="F26" s="839"/>
      <c r="H26" s="28"/>
      <c r="I26" s="28"/>
      <c r="J26" s="28"/>
      <c r="K26" s="234"/>
    </row>
    <row r="27" spans="1:11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H27" s="28"/>
      <c r="I27" s="28"/>
      <c r="J27" s="28"/>
      <c r="K27" s="234"/>
    </row>
    <row r="28" spans="1:11" s="2" customFormat="1" ht="11.25" customHeight="1">
      <c r="A28" s="33"/>
      <c r="B28" s="33"/>
      <c r="H28" s="28"/>
      <c r="I28" s="28"/>
      <c r="J28" s="28"/>
      <c r="K28" s="28"/>
    </row>
    <row r="29" spans="1:11" s="2" customFormat="1" ht="9.75" customHeight="1" thickBot="1">
      <c r="A29" s="33"/>
      <c r="B29" s="33"/>
      <c r="H29" s="28"/>
      <c r="I29" s="28"/>
      <c r="J29" s="28"/>
      <c r="K29" s="28"/>
    </row>
    <row r="30" spans="1:11" s="2" customFormat="1" ht="14.25" customHeight="1" thickBot="1">
      <c r="A30" s="36"/>
      <c r="B30" s="44" t="s">
        <v>18</v>
      </c>
      <c r="C30" s="37"/>
      <c r="D30" s="37"/>
      <c r="E30" s="37"/>
      <c r="F30" s="23" t="s">
        <v>19</v>
      </c>
      <c r="H30" s="28"/>
      <c r="I30" s="28"/>
      <c r="J30" s="28"/>
      <c r="K30" s="234"/>
    </row>
    <row r="31" spans="1:11" s="24" customFormat="1" ht="12.75" thickBot="1">
      <c r="A31" s="40">
        <v>201</v>
      </c>
      <c r="B31" s="41" t="s">
        <v>211</v>
      </c>
      <c r="C31" s="42"/>
      <c r="D31" s="42"/>
      <c r="E31" s="42"/>
      <c r="F31" s="67"/>
      <c r="H31" s="65"/>
      <c r="I31" s="65"/>
      <c r="J31" s="65"/>
      <c r="K31" s="234"/>
    </row>
    <row r="32" spans="1:11" s="24" customFormat="1" ht="12">
      <c r="A32" s="12"/>
      <c r="B32" s="9"/>
      <c r="C32" s="10"/>
      <c r="D32" s="10"/>
      <c r="E32" s="10"/>
      <c r="F32" s="10"/>
      <c r="G32" s="10"/>
      <c r="H32" s="65"/>
      <c r="I32" s="65"/>
      <c r="J32" s="17"/>
      <c r="K32" s="17"/>
    </row>
    <row r="33" spans="1:11" s="24" customFormat="1" ht="12.75" thickBot="1">
      <c r="A33" s="12"/>
      <c r="B33" s="9"/>
      <c r="C33" s="10"/>
      <c r="D33" s="10"/>
      <c r="E33" s="10"/>
      <c r="F33" s="10"/>
      <c r="G33" s="10"/>
      <c r="H33" s="65"/>
      <c r="I33" s="65"/>
      <c r="J33" s="17"/>
      <c r="K33" s="17"/>
    </row>
    <row r="34" spans="1:10" ht="12" customHeight="1" thickBot="1">
      <c r="A34" s="84"/>
      <c r="B34" s="8" t="s">
        <v>52</v>
      </c>
      <c r="C34" s="85"/>
      <c r="D34" s="85"/>
      <c r="E34" s="86" t="s">
        <v>11</v>
      </c>
      <c r="F34" s="177" t="s">
        <v>14</v>
      </c>
      <c r="H34" s="317"/>
      <c r="I34" s="340" t="s">
        <v>12</v>
      </c>
      <c r="J34" s="340" t="s">
        <v>13</v>
      </c>
    </row>
    <row r="35" spans="1:10" ht="12" customHeight="1">
      <c r="A35" s="88">
        <v>301</v>
      </c>
      <c r="B35" s="70" t="s">
        <v>44</v>
      </c>
      <c r="C35" s="70"/>
      <c r="D35" s="70"/>
      <c r="E35" s="147"/>
      <c r="F35" s="239"/>
      <c r="H35" s="231"/>
      <c r="I35" s="352">
        <v>30300</v>
      </c>
      <c r="J35" s="352">
        <v>402</v>
      </c>
    </row>
    <row r="36" spans="1:10" ht="12" customHeight="1">
      <c r="A36" s="90">
        <v>302</v>
      </c>
      <c r="B36" s="91" t="s">
        <v>46</v>
      </c>
      <c r="C36" s="91"/>
      <c r="D36" s="91"/>
      <c r="E36" s="143"/>
      <c r="F36" s="240" t="s">
        <v>53</v>
      </c>
      <c r="H36" s="231"/>
      <c r="I36" s="353">
        <v>30300</v>
      </c>
      <c r="J36" s="353">
        <v>402</v>
      </c>
    </row>
    <row r="37" spans="1:10" ht="12" customHeight="1">
      <c r="A37" s="92">
        <v>303</v>
      </c>
      <c r="B37" s="79" t="s">
        <v>272</v>
      </c>
      <c r="C37" s="79"/>
      <c r="D37" s="79"/>
      <c r="E37" s="143"/>
      <c r="F37" s="142"/>
      <c r="H37" s="231"/>
      <c r="I37" s="353">
        <v>30300</v>
      </c>
      <c r="J37" s="353">
        <v>402</v>
      </c>
    </row>
    <row r="38" spans="1:10" ht="12" customHeight="1" thickBot="1">
      <c r="A38" s="93">
        <v>304</v>
      </c>
      <c r="B38" s="14" t="s">
        <v>288</v>
      </c>
      <c r="C38" s="14"/>
      <c r="D38" s="14"/>
      <c r="E38" s="143"/>
      <c r="F38" s="241"/>
      <c r="H38" s="231"/>
      <c r="I38" s="353">
        <v>30300</v>
      </c>
      <c r="J38" s="353">
        <v>402</v>
      </c>
    </row>
    <row r="39" spans="1:10" s="2" customFormat="1" ht="12.75" thickBot="1">
      <c r="A39" s="333">
        <v>307</v>
      </c>
      <c r="B39" s="94" t="s">
        <v>290</v>
      </c>
      <c r="C39" s="95"/>
      <c r="D39" s="95"/>
      <c r="E39" s="180" t="s">
        <v>203</v>
      </c>
      <c r="F39" s="302"/>
      <c r="H39" s="867"/>
      <c r="I39" s="320">
        <v>30300</v>
      </c>
      <c r="J39" s="321">
        <v>402</v>
      </c>
    </row>
    <row r="40" spans="1:10" s="2" customFormat="1" ht="9.75" customHeight="1">
      <c r="A40" s="16"/>
      <c r="B40" s="16"/>
      <c r="C40" s="16"/>
      <c r="D40" s="16"/>
      <c r="E40" s="17"/>
      <c r="F40" s="43"/>
      <c r="G40" s="17"/>
      <c r="H40" s="234"/>
      <c r="I40" s="4"/>
      <c r="J40" s="4"/>
    </row>
    <row r="41" spans="1:10" s="2" customFormat="1" ht="9.75" customHeight="1">
      <c r="A41" s="16"/>
      <c r="B41" s="16"/>
      <c r="C41" s="16"/>
      <c r="D41" s="16"/>
      <c r="E41" s="17"/>
      <c r="F41" s="43"/>
      <c r="G41" s="17"/>
      <c r="H41" s="234"/>
      <c r="I41" s="4"/>
      <c r="J41" s="4"/>
    </row>
    <row r="42" spans="1:9" s="2" customFormat="1" ht="12" customHeight="1">
      <c r="A42" s="18"/>
      <c r="B42" s="44" t="s">
        <v>283</v>
      </c>
      <c r="C42" s="44"/>
      <c r="D42" s="44"/>
      <c r="E42" s="44"/>
      <c r="F42" s="44"/>
      <c r="G42" s="44"/>
      <c r="H42" s="235"/>
      <c r="I42" s="45"/>
    </row>
    <row r="43" spans="1:9" s="2" customFormat="1" ht="12" customHeight="1" thickBot="1">
      <c r="A43" s="18"/>
      <c r="B43" s="44" t="s">
        <v>69</v>
      </c>
      <c r="C43" s="19"/>
      <c r="D43" s="19"/>
      <c r="E43" s="19"/>
      <c r="F43" s="19"/>
      <c r="G43" s="298"/>
      <c r="H43" s="235"/>
      <c r="I43" s="45"/>
    </row>
    <row r="44" spans="1:10" s="99" customFormat="1" ht="12" thickBot="1">
      <c r="A44" s="175"/>
      <c r="B44" s="1220" t="s">
        <v>8</v>
      </c>
      <c r="C44" s="1236"/>
      <c r="D44" s="97" t="s">
        <v>10</v>
      </c>
      <c r="E44" s="348" t="s">
        <v>11</v>
      </c>
      <c r="F44" s="323" t="s">
        <v>22</v>
      </c>
      <c r="G44" s="323" t="s">
        <v>14</v>
      </c>
      <c r="H44" s="317"/>
      <c r="I44" s="340" t="s">
        <v>12</v>
      </c>
      <c r="J44" s="340" t="s">
        <v>13</v>
      </c>
    </row>
    <row r="45" spans="1:10" s="2" customFormat="1" ht="12.75" thickBot="1">
      <c r="A45" s="49" t="s">
        <v>15</v>
      </c>
      <c r="B45" s="1181" t="s">
        <v>24</v>
      </c>
      <c r="C45" s="1186"/>
      <c r="D45" s="275">
        <v>0.155</v>
      </c>
      <c r="E45" s="608"/>
      <c r="F45" s="346"/>
      <c r="G45" s="301" t="s">
        <v>155</v>
      </c>
      <c r="H45" s="234"/>
      <c r="I45" s="827">
        <v>31001</v>
      </c>
      <c r="J45" s="828">
        <v>4043</v>
      </c>
    </row>
    <row r="46" spans="1:10" s="2" customFormat="1" ht="12.75" thickBot="1">
      <c r="A46" s="50" t="s">
        <v>16</v>
      </c>
      <c r="B46" s="897" t="s">
        <v>23</v>
      </c>
      <c r="C46" s="898"/>
      <c r="D46" s="277">
        <v>0.0636</v>
      </c>
      <c r="E46" s="609"/>
      <c r="F46" s="793"/>
      <c r="G46" s="239" t="s">
        <v>155</v>
      </c>
      <c r="H46" s="234"/>
      <c r="I46" s="830">
        <v>30901</v>
      </c>
      <c r="J46" s="831">
        <v>4042</v>
      </c>
    </row>
    <row r="47" spans="1:10" s="2" customFormat="1" ht="12.75" thickBot="1">
      <c r="A47" s="50" t="s">
        <v>25</v>
      </c>
      <c r="B47" s="1170" t="s">
        <v>26</v>
      </c>
      <c r="C47" s="1171"/>
      <c r="D47" s="277">
        <v>0.0014</v>
      </c>
      <c r="E47" s="609"/>
      <c r="F47" s="793"/>
      <c r="G47" s="239" t="s">
        <v>155</v>
      </c>
      <c r="H47" s="234"/>
      <c r="I47" s="830">
        <v>3071</v>
      </c>
      <c r="J47" s="831">
        <v>4040</v>
      </c>
    </row>
    <row r="48" spans="1:10" s="2" customFormat="1" ht="12.75" thickBot="1">
      <c r="A48" s="58" t="s">
        <v>27</v>
      </c>
      <c r="B48" s="1167" t="s">
        <v>199</v>
      </c>
      <c r="C48" s="1237"/>
      <c r="D48" s="277">
        <v>0.001</v>
      </c>
      <c r="E48" s="609"/>
      <c r="F48" s="793"/>
      <c r="G48" s="239" t="s">
        <v>155</v>
      </c>
      <c r="H48" s="234"/>
      <c r="I48" s="156">
        <v>3081</v>
      </c>
      <c r="J48" s="833">
        <v>4041</v>
      </c>
    </row>
    <row r="49" spans="1:10" s="2" customFormat="1" ht="12.75" thickBot="1">
      <c r="A49" s="59" t="s">
        <v>34</v>
      </c>
      <c r="B49" s="184" t="s">
        <v>29</v>
      </c>
      <c r="C49" s="844"/>
      <c r="D49" s="844"/>
      <c r="E49" s="342"/>
      <c r="F49" s="854"/>
      <c r="G49" s="285"/>
      <c r="H49" s="799"/>
      <c r="I49" s="28"/>
      <c r="J49" s="28"/>
    </row>
    <row r="50" spans="1:10" s="2" customFormat="1" ht="12.75" thickBot="1">
      <c r="A50" s="26"/>
      <c r="B50" s="182" t="s">
        <v>70</v>
      </c>
      <c r="C50" s="349"/>
      <c r="D50" s="349"/>
      <c r="E50" s="350"/>
      <c r="F50" s="327"/>
      <c r="G50" s="351"/>
      <c r="H50" s="64"/>
      <c r="I50" s="340" t="s">
        <v>12</v>
      </c>
      <c r="J50" s="340" t="s">
        <v>13</v>
      </c>
    </row>
    <row r="51" spans="1:10" s="2" customFormat="1" ht="12.75" thickBot="1">
      <c r="A51" s="49" t="s">
        <v>35</v>
      </c>
      <c r="B51" s="1193" t="s">
        <v>24</v>
      </c>
      <c r="C51" s="1193"/>
      <c r="D51" s="275">
        <v>0.0885</v>
      </c>
      <c r="E51" s="758" t="s">
        <v>375</v>
      </c>
      <c r="F51" s="789"/>
      <c r="G51" s="239" t="s">
        <v>155</v>
      </c>
      <c r="H51" s="234"/>
      <c r="I51" s="354">
        <v>31000</v>
      </c>
      <c r="J51" s="827">
        <v>4043</v>
      </c>
    </row>
    <row r="52" spans="1:10" s="2" customFormat="1" ht="12.75" thickBot="1">
      <c r="A52" s="50" t="s">
        <v>36</v>
      </c>
      <c r="B52" s="1170" t="s">
        <v>23</v>
      </c>
      <c r="C52" s="1170"/>
      <c r="D52" s="277">
        <v>0.0656</v>
      </c>
      <c r="E52" s="750" t="s">
        <v>376</v>
      </c>
      <c r="F52" s="793"/>
      <c r="G52" s="239" t="s">
        <v>155</v>
      </c>
      <c r="H52" s="234"/>
      <c r="I52" s="355">
        <v>30900</v>
      </c>
      <c r="J52" s="830">
        <v>4042</v>
      </c>
    </row>
    <row r="53" spans="1:10" s="2" customFormat="1" ht="12.75" thickBot="1">
      <c r="A53" s="51" t="s">
        <v>37</v>
      </c>
      <c r="B53" s="1170" t="s">
        <v>26</v>
      </c>
      <c r="C53" s="1170"/>
      <c r="D53" s="277">
        <v>0.0006</v>
      </c>
      <c r="E53" s="750" t="s">
        <v>377</v>
      </c>
      <c r="F53" s="793"/>
      <c r="G53" s="239" t="s">
        <v>155</v>
      </c>
      <c r="H53" s="234"/>
      <c r="I53" s="355">
        <v>3070</v>
      </c>
      <c r="J53" s="830">
        <v>4040</v>
      </c>
    </row>
    <row r="54" spans="1:10" s="2" customFormat="1" ht="12.75" thickBot="1">
      <c r="A54" s="50" t="s">
        <v>38</v>
      </c>
      <c r="B54" s="1170" t="s">
        <v>199</v>
      </c>
      <c r="C54" s="1170"/>
      <c r="D54" s="277">
        <v>0.001</v>
      </c>
      <c r="E54" s="750" t="s">
        <v>378</v>
      </c>
      <c r="F54" s="793"/>
      <c r="G54" s="239" t="s">
        <v>155</v>
      </c>
      <c r="H54" s="234"/>
      <c r="I54" s="355">
        <v>3080</v>
      </c>
      <c r="J54" s="830">
        <v>4041</v>
      </c>
    </row>
    <row r="55" spans="1:10" s="2" customFormat="1" ht="12.75" thickBot="1">
      <c r="A55" s="50" t="s">
        <v>39</v>
      </c>
      <c r="B55" s="1170" t="s">
        <v>200</v>
      </c>
      <c r="C55" s="1170"/>
      <c r="D55" s="277">
        <v>0.0053</v>
      </c>
      <c r="E55" s="609"/>
      <c r="F55" s="793"/>
      <c r="G55" s="239" t="s">
        <v>155</v>
      </c>
      <c r="H55" s="234"/>
      <c r="I55" s="356">
        <v>30902</v>
      </c>
      <c r="J55" s="156">
        <v>4042</v>
      </c>
    </row>
    <row r="56" spans="1:10" s="2" customFormat="1" ht="12.75" thickBot="1">
      <c r="A56" s="59" t="s">
        <v>40</v>
      </c>
      <c r="B56" s="184" t="s">
        <v>29</v>
      </c>
      <c r="C56" s="844"/>
      <c r="D56" s="844"/>
      <c r="E56" s="342"/>
      <c r="F56" s="854"/>
      <c r="G56" s="285"/>
      <c r="H56" s="799"/>
      <c r="I56" s="28"/>
      <c r="J56" s="28"/>
    </row>
    <row r="57" spans="1:10" s="2" customFormat="1" ht="12">
      <c r="A57" s="26"/>
      <c r="B57" s="64"/>
      <c r="C57" s="64"/>
      <c r="D57" s="64"/>
      <c r="E57" s="231"/>
      <c r="F57" s="64"/>
      <c r="G57" s="231"/>
      <c r="H57" s="64"/>
      <c r="I57" s="29"/>
      <c r="J57" s="29"/>
    </row>
    <row r="58" spans="1:9" s="2" customFormat="1" ht="12.75" thickBot="1">
      <c r="A58" s="18"/>
      <c r="B58" s="416" t="s">
        <v>289</v>
      </c>
      <c r="C58" s="37"/>
      <c r="D58" s="38"/>
      <c r="E58" s="347"/>
      <c r="F58" s="38"/>
      <c r="G58" s="347"/>
      <c r="H58" s="28"/>
      <c r="I58" s="39"/>
    </row>
    <row r="59" spans="1:10" s="2" customFormat="1" ht="12.75" thickBot="1">
      <c r="A59" s="10"/>
      <c r="B59" s="100" t="s">
        <v>54</v>
      </c>
      <c r="C59" s="42"/>
      <c r="D59" s="23" t="s">
        <v>10</v>
      </c>
      <c r="E59" s="705" t="s">
        <v>11</v>
      </c>
      <c r="F59" s="23" t="s">
        <v>9</v>
      </c>
      <c r="G59" s="23" t="s">
        <v>14</v>
      </c>
      <c r="H59" s="28"/>
      <c r="I59" s="340" t="s">
        <v>12</v>
      </c>
      <c r="J59" s="340" t="s">
        <v>13</v>
      </c>
    </row>
    <row r="60" spans="1:10" s="2" customFormat="1" ht="12">
      <c r="A60" s="101" t="s">
        <v>64</v>
      </c>
      <c r="B60" s="102" t="s">
        <v>55</v>
      </c>
      <c r="C60" s="70"/>
      <c r="D60" s="132">
        <v>0.042</v>
      </c>
      <c r="E60" s="614"/>
      <c r="F60" s="103"/>
      <c r="G60" s="239"/>
      <c r="H60" s="28"/>
      <c r="I60" s="173">
        <v>31002</v>
      </c>
      <c r="J60" s="173">
        <v>4043</v>
      </c>
    </row>
    <row r="61" spans="1:10" s="2" customFormat="1" ht="12">
      <c r="A61" s="104" t="s">
        <v>65</v>
      </c>
      <c r="B61" s="105" t="s">
        <v>56</v>
      </c>
      <c r="C61" s="79"/>
      <c r="D61" s="133">
        <v>0.0625</v>
      </c>
      <c r="E61" s="619"/>
      <c r="F61" s="106"/>
      <c r="G61" s="240"/>
      <c r="H61" s="28"/>
      <c r="I61" s="174">
        <v>31002</v>
      </c>
      <c r="J61" s="174">
        <v>4043</v>
      </c>
    </row>
    <row r="62" spans="1:10" s="2" customFormat="1" ht="12.75" customHeight="1">
      <c r="A62" s="107">
        <v>603</v>
      </c>
      <c r="B62" s="108" t="s">
        <v>57</v>
      </c>
      <c r="C62" s="109"/>
      <c r="D62" s="133">
        <v>0.084</v>
      </c>
      <c r="E62" s="620"/>
      <c r="F62" s="28"/>
      <c r="G62" s="240"/>
      <c r="H62" s="28"/>
      <c r="I62" s="174">
        <v>31002</v>
      </c>
      <c r="J62" s="174">
        <v>4043</v>
      </c>
    </row>
    <row r="63" spans="1:10" s="2" customFormat="1" ht="12">
      <c r="A63" s="104" t="s">
        <v>66</v>
      </c>
      <c r="B63" s="105" t="s">
        <v>58</v>
      </c>
      <c r="C63" s="79"/>
      <c r="D63" s="133">
        <v>0.1055</v>
      </c>
      <c r="E63" s="619"/>
      <c r="F63" s="106"/>
      <c r="G63" s="240"/>
      <c r="H63" s="28"/>
      <c r="I63" s="174">
        <v>31002</v>
      </c>
      <c r="J63" s="174">
        <v>4043</v>
      </c>
    </row>
    <row r="64" spans="1:10" s="2" customFormat="1" ht="12.75" thickBot="1">
      <c r="A64" s="110" t="s">
        <v>67</v>
      </c>
      <c r="B64" s="111" t="s">
        <v>59</v>
      </c>
      <c r="C64" s="75"/>
      <c r="D64" s="134">
        <v>0.126</v>
      </c>
      <c r="E64" s="621"/>
      <c r="F64" s="60"/>
      <c r="G64" s="301"/>
      <c r="H64" s="28"/>
      <c r="I64" s="242">
        <v>31002</v>
      </c>
      <c r="J64" s="242">
        <v>4043</v>
      </c>
    </row>
    <row r="65" spans="1:11" s="2" customFormat="1" ht="12.75" thickBot="1">
      <c r="A65" s="117" t="s">
        <v>68</v>
      </c>
      <c r="B65" s="118" t="s">
        <v>29</v>
      </c>
      <c r="C65" s="42"/>
      <c r="D65" s="42"/>
      <c r="E65" s="42"/>
      <c r="F65" s="42"/>
      <c r="G65" s="285"/>
      <c r="H65" s="28"/>
      <c r="I65" s="799"/>
      <c r="J65" s="4"/>
      <c r="K65" s="4"/>
    </row>
    <row r="66" spans="1:11" s="2" customFormat="1" ht="12">
      <c r="A66" s="30"/>
      <c r="B66" s="4"/>
      <c r="C66" s="4"/>
      <c r="D66" s="4"/>
      <c r="E66" s="4"/>
      <c r="F66" s="10"/>
      <c r="G66" s="4"/>
      <c r="H66" s="28"/>
      <c r="I66" s="28"/>
      <c r="J66" s="16"/>
      <c r="K66" s="16"/>
    </row>
    <row r="67" spans="8:9" s="33" customFormat="1" ht="11.25">
      <c r="H67" s="326"/>
      <c r="I67" s="326"/>
    </row>
    <row r="68" s="2" customFormat="1" ht="12">
      <c r="F68" s="24"/>
    </row>
    <row r="69" spans="1:6" s="2" customFormat="1" ht="12.75">
      <c r="A69" s="402"/>
      <c r="B69" s="402" t="s">
        <v>276</v>
      </c>
      <c r="F69" s="24"/>
    </row>
    <row r="70" spans="1:6" s="2" customFormat="1" ht="12">
      <c r="A70" s="2">
        <v>1</v>
      </c>
      <c r="B70" s="2" t="s">
        <v>275</v>
      </c>
      <c r="F70" s="24" t="s">
        <v>309</v>
      </c>
    </row>
    <row r="71" s="2" customFormat="1" ht="12">
      <c r="F71" s="24"/>
    </row>
    <row r="72" s="2" customFormat="1" ht="12">
      <c r="F72" s="24"/>
    </row>
    <row r="73" spans="1:6" s="2" customFormat="1" ht="12.75">
      <c r="A73" s="135"/>
      <c r="B73" s="135" t="s">
        <v>216</v>
      </c>
      <c r="F73" s="24"/>
    </row>
    <row r="74" spans="1:6" s="1109" customFormat="1" ht="12.75">
      <c r="A74" s="1160">
        <v>1</v>
      </c>
      <c r="B74" s="1159" t="s">
        <v>236</v>
      </c>
      <c r="C74" s="1159"/>
      <c r="D74" s="1159"/>
      <c r="E74" s="1160"/>
      <c r="F74" s="1161" t="s">
        <v>255</v>
      </c>
    </row>
    <row r="75" spans="1:6" s="1109" customFormat="1" ht="12.75">
      <c r="A75" s="1160">
        <v>2</v>
      </c>
      <c r="B75" s="1159" t="s">
        <v>235</v>
      </c>
      <c r="C75" s="1160"/>
      <c r="D75" s="1160"/>
      <c r="E75" s="1160"/>
      <c r="F75" s="1161" t="s">
        <v>248</v>
      </c>
    </row>
    <row r="76" spans="1:6" s="2" customFormat="1" ht="12.75">
      <c r="A76" s="2">
        <v>3</v>
      </c>
      <c r="B76" s="420" t="s">
        <v>274</v>
      </c>
      <c r="C76" s="137"/>
      <c r="D76" s="137"/>
      <c r="E76" s="420"/>
      <c r="F76" s="420"/>
    </row>
    <row r="77" spans="1:6" s="2" customFormat="1" ht="12">
      <c r="A77" s="2">
        <v>4</v>
      </c>
      <c r="B77" s="406" t="s">
        <v>321</v>
      </c>
      <c r="F77" s="24"/>
    </row>
    <row r="78" spans="2:6" s="2" customFormat="1" ht="12.75">
      <c r="B78" s="441" t="s">
        <v>322</v>
      </c>
      <c r="F78" s="751" t="s">
        <v>323</v>
      </c>
    </row>
    <row r="79" spans="2:6" s="2" customFormat="1" ht="12.75">
      <c r="B79" s="442" t="s">
        <v>324</v>
      </c>
      <c r="C79" s="410"/>
      <c r="D79" s="410"/>
      <c r="E79" s="431"/>
      <c r="F79" s="751" t="s">
        <v>323</v>
      </c>
    </row>
    <row r="80" spans="1:6" s="2" customFormat="1" ht="12.75">
      <c r="A80" s="404">
        <v>5</v>
      </c>
      <c r="B80" s="403" t="s">
        <v>277</v>
      </c>
      <c r="C80" s="410"/>
      <c r="D80" s="410"/>
      <c r="E80" s="410"/>
      <c r="F80" s="806" t="s">
        <v>1</v>
      </c>
    </row>
    <row r="81" spans="1:6" s="2" customFormat="1" ht="12">
      <c r="A81" s="2">
        <v>6</v>
      </c>
      <c r="B81" s="403" t="s">
        <v>273</v>
      </c>
      <c r="C81" s="403"/>
      <c r="D81" s="403"/>
      <c r="E81" s="403"/>
      <c r="F81" s="403"/>
    </row>
    <row r="82" spans="2:6" s="2" customFormat="1" ht="62.25" customHeight="1">
      <c r="B82" s="1234" t="s">
        <v>279</v>
      </c>
      <c r="C82" s="1235"/>
      <c r="D82" s="1235"/>
      <c r="E82" s="1235"/>
      <c r="F82" s="752" t="s">
        <v>3</v>
      </c>
    </row>
    <row r="83" spans="1:6" s="2" customFormat="1" ht="12.75">
      <c r="A83" s="2">
        <v>7</v>
      </c>
      <c r="B83" s="420" t="s">
        <v>353</v>
      </c>
      <c r="F83" s="806" t="s">
        <v>352</v>
      </c>
    </row>
    <row r="84" spans="1:6" s="2" customFormat="1" ht="12.75">
      <c r="A84" s="2">
        <v>8</v>
      </c>
      <c r="B84" s="1238" t="s">
        <v>1031</v>
      </c>
      <c r="C84" s="1238"/>
      <c r="D84" s="1238"/>
      <c r="E84" s="1238"/>
      <c r="F84" s="393" t="s">
        <v>342</v>
      </c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  <row r="285" s="2" customFormat="1" ht="12">
      <c r="F285" s="24"/>
    </row>
    <row r="286" s="2" customFormat="1" ht="12">
      <c r="F286" s="24"/>
    </row>
    <row r="287" s="2" customFormat="1" ht="12">
      <c r="F287" s="24"/>
    </row>
    <row r="288" s="2" customFormat="1" ht="12">
      <c r="F288" s="24"/>
    </row>
    <row r="289" s="2" customFormat="1" ht="12">
      <c r="F289" s="24"/>
    </row>
    <row r="290" s="2" customFormat="1" ht="12">
      <c r="F290" s="24"/>
    </row>
    <row r="291" s="2" customFormat="1" ht="12">
      <c r="F291" s="24"/>
    </row>
    <row r="292" s="2" customFormat="1" ht="12">
      <c r="F292" s="24"/>
    </row>
    <row r="293" s="2" customFormat="1" ht="12">
      <c r="F293" s="24"/>
    </row>
    <row r="294" s="2" customFormat="1" ht="12">
      <c r="F294" s="24"/>
    </row>
    <row r="295" s="2" customFormat="1" ht="12">
      <c r="F295" s="24"/>
    </row>
    <row r="296" s="2" customFormat="1" ht="12">
      <c r="F296" s="24"/>
    </row>
    <row r="297" s="2" customFormat="1" ht="12">
      <c r="F297" s="24"/>
    </row>
  </sheetData>
  <sheetProtection/>
  <mergeCells count="11">
    <mergeCell ref="B52:C52"/>
    <mergeCell ref="B53:C53"/>
    <mergeCell ref="B54:C54"/>
    <mergeCell ref="B55:C55"/>
    <mergeCell ref="B82:E82"/>
    <mergeCell ref="B84:E84"/>
    <mergeCell ref="B44:C44"/>
    <mergeCell ref="B45:C45"/>
    <mergeCell ref="B47:C47"/>
    <mergeCell ref="B48:C48"/>
    <mergeCell ref="B51:C51"/>
  </mergeCells>
  <hyperlinks>
    <hyperlink ref="F75" location="REK_1b.05" display="EDP sporočilo #REK-1b.05"/>
    <hyperlink ref="F74" location="REK_1b.06" display="EDP sporočilo #REK-1b.06"/>
    <hyperlink ref="F80" location="REK_1b.11" display="REK_1b.11"/>
    <hyperlink ref="F82" location="REK_1b.12" display="REK_1b.12"/>
    <hyperlink ref="F83" location="REK_1b.19" display="EDP sporočilo #REK-1b.19"/>
    <hyperlink ref="F84" location="REK_1b.17" display="REK_1b.17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66"/>
  <sheetViews>
    <sheetView zoomScale="85" zoomScaleNormal="85" zoomScalePageLayoutView="0" workbookViewId="0" topLeftCell="A7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7.125" style="7" customWidth="1"/>
    <col min="5" max="5" width="29.25390625" style="7" bestFit="1" customWidth="1"/>
    <col min="6" max="6" width="17.875" style="7" customWidth="1"/>
    <col min="7" max="7" width="17.625" style="7" bestFit="1" customWidth="1"/>
    <col min="8" max="8" width="12.625" style="7" customWidth="1"/>
    <col min="9" max="9" width="9.00390625" style="7" customWidth="1"/>
    <col min="10" max="10" width="10.125" style="7" customWidth="1"/>
    <col min="11" max="11" width="10.25390625" style="7" customWidth="1"/>
    <col min="12" max="16384" width="9.125" style="7" customWidth="1"/>
  </cols>
  <sheetData>
    <row r="1" spans="1:7" ht="12">
      <c r="A1" s="3" t="s">
        <v>401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76" t="s">
        <v>310</v>
      </c>
      <c r="B17" s="477" t="s">
        <v>311</v>
      </c>
      <c r="C17" s="663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/>
      <c r="F19" s="428"/>
      <c r="G19" s="10"/>
    </row>
    <row r="20" spans="1:7" ht="12">
      <c r="A20" s="480" t="s">
        <v>312</v>
      </c>
      <c r="B20" s="477" t="s">
        <v>313</v>
      </c>
      <c r="C20" s="481"/>
      <c r="D20" s="12"/>
      <c r="E20" s="12" t="s">
        <v>176</v>
      </c>
      <c r="F20" s="217"/>
      <c r="G20" s="10"/>
    </row>
    <row r="21" spans="1:6" s="2" customFormat="1" ht="12.75" thickBot="1">
      <c r="A21" s="483" t="s">
        <v>314</v>
      </c>
      <c r="B21" s="484" t="s">
        <v>315</v>
      </c>
      <c r="C21" s="484"/>
      <c r="D21" s="14"/>
      <c r="E21" s="31" t="s">
        <v>7</v>
      </c>
      <c r="F21" s="236"/>
    </row>
    <row r="22" s="2" customFormat="1" ht="12.75" thickBot="1"/>
    <row r="23" spans="1:11" s="2" customFormat="1" ht="12.75" thickBot="1">
      <c r="A23" s="24"/>
      <c r="B23" s="44" t="s">
        <v>42</v>
      </c>
      <c r="C23" s="38"/>
      <c r="D23" s="38"/>
      <c r="E23" s="38"/>
      <c r="F23" s="23" t="s">
        <v>19</v>
      </c>
      <c r="G23" s="65"/>
      <c r="H23" s="65"/>
      <c r="I23" s="65"/>
      <c r="J23" s="28"/>
      <c r="K23" s="231"/>
    </row>
    <row r="24" spans="1:11" s="2" customFormat="1" ht="12">
      <c r="A24" s="68" t="s">
        <v>43</v>
      </c>
      <c r="B24" s="69" t="s">
        <v>44</v>
      </c>
      <c r="C24" s="70"/>
      <c r="D24" s="70"/>
      <c r="E24" s="70"/>
      <c r="F24" s="314"/>
      <c r="G24" s="65"/>
      <c r="H24" s="65"/>
      <c r="I24" s="65"/>
      <c r="J24" s="28"/>
      <c r="K24" s="231"/>
    </row>
    <row r="25" spans="1:11" s="2" customFormat="1" ht="12">
      <c r="A25" s="50" t="s">
        <v>45</v>
      </c>
      <c r="B25" s="71" t="s">
        <v>46</v>
      </c>
      <c r="C25" s="72"/>
      <c r="D25" s="72"/>
      <c r="E25" s="72"/>
      <c r="F25" s="315"/>
      <c r="G25" s="65"/>
      <c r="H25" s="65"/>
      <c r="I25" s="65"/>
      <c r="J25" s="28"/>
      <c r="K25" s="231"/>
    </row>
    <row r="26" spans="1:11" s="2" customFormat="1" ht="11.25" customHeight="1">
      <c r="A26" s="73" t="s">
        <v>47</v>
      </c>
      <c r="B26" s="12" t="s">
        <v>48</v>
      </c>
      <c r="C26" s="10"/>
      <c r="D26" s="10"/>
      <c r="E26" s="10"/>
      <c r="F26" s="142"/>
      <c r="G26" s="65"/>
      <c r="H26" s="65"/>
      <c r="I26" s="65"/>
      <c r="J26" s="28"/>
      <c r="K26" s="231"/>
    </row>
    <row r="27" spans="1:11" s="2" customFormat="1" ht="11.25" customHeight="1" thickBot="1">
      <c r="A27" s="58" t="s">
        <v>49</v>
      </c>
      <c r="B27" s="74" t="s">
        <v>50</v>
      </c>
      <c r="C27" s="75"/>
      <c r="D27" s="75"/>
      <c r="E27" s="75"/>
      <c r="F27" s="254"/>
      <c r="G27" s="65"/>
      <c r="H27" s="65"/>
      <c r="I27" s="65"/>
      <c r="J27" s="28"/>
      <c r="K27" s="231"/>
    </row>
    <row r="28" spans="1:11" s="2" customFormat="1" ht="11.25" customHeight="1">
      <c r="A28" s="33"/>
      <c r="B28" s="33"/>
      <c r="C28" s="24"/>
      <c r="D28" s="24"/>
      <c r="E28" s="24"/>
      <c r="F28" s="87"/>
      <c r="G28" s="65"/>
      <c r="H28" s="65"/>
      <c r="I28" s="65"/>
      <c r="J28" s="28"/>
      <c r="K28" s="125"/>
    </row>
    <row r="29" spans="1:11" s="2" customFormat="1" ht="9.75" customHeight="1" thickBot="1">
      <c r="A29" s="33"/>
      <c r="B29" s="33"/>
      <c r="C29" s="24"/>
      <c r="D29" s="24"/>
      <c r="E29" s="24"/>
      <c r="F29" s="87"/>
      <c r="G29" s="65"/>
      <c r="H29" s="65"/>
      <c r="I29" s="65"/>
      <c r="J29" s="28"/>
      <c r="K29" s="125"/>
    </row>
    <row r="30" spans="1:11" s="2" customFormat="1" ht="12.75" thickBot="1">
      <c r="A30" s="36"/>
      <c r="B30" s="44" t="s">
        <v>18</v>
      </c>
      <c r="C30" s="38"/>
      <c r="D30" s="38"/>
      <c r="E30" s="38"/>
      <c r="F30" s="23" t="s">
        <v>19</v>
      </c>
      <c r="G30" s="65"/>
      <c r="H30" s="65"/>
      <c r="I30" s="65"/>
      <c r="J30" s="28"/>
      <c r="K30" s="231"/>
    </row>
    <row r="31" spans="1:11" s="24" customFormat="1" ht="12" thickBot="1">
      <c r="A31" s="40">
        <v>201</v>
      </c>
      <c r="B31" s="41" t="s">
        <v>110</v>
      </c>
      <c r="C31" s="42"/>
      <c r="D31" s="42"/>
      <c r="E31" s="42"/>
      <c r="F31" s="23"/>
      <c r="G31" s="65"/>
      <c r="H31" s="65"/>
      <c r="I31" s="65"/>
      <c r="J31" s="65"/>
      <c r="K31" s="231"/>
    </row>
    <row r="32" spans="1:11" s="24" customFormat="1" ht="11.25">
      <c r="A32" s="12"/>
      <c r="B32" s="10"/>
      <c r="C32" s="10"/>
      <c r="D32" s="10"/>
      <c r="E32" s="10"/>
      <c r="F32" s="10"/>
      <c r="G32" s="10"/>
      <c r="H32" s="10"/>
      <c r="I32" s="10"/>
      <c r="J32" s="43"/>
      <c r="K32" s="43"/>
    </row>
    <row r="33" spans="1:11" s="24" customFormat="1" ht="12" thickBot="1">
      <c r="A33" s="12"/>
      <c r="B33" s="10"/>
      <c r="C33" s="10"/>
      <c r="D33" s="10"/>
      <c r="E33" s="10"/>
      <c r="F33" s="10"/>
      <c r="G33" s="10"/>
      <c r="H33" s="10"/>
      <c r="I33" s="10"/>
      <c r="J33" s="43"/>
      <c r="K33" s="43"/>
    </row>
    <row r="34" spans="1:11" ht="12" customHeight="1" thickBot="1">
      <c r="A34" s="84"/>
      <c r="B34" s="8" t="s">
        <v>52</v>
      </c>
      <c r="C34" s="8"/>
      <c r="D34" s="8"/>
      <c r="E34" s="86" t="s">
        <v>11</v>
      </c>
      <c r="F34" s="177" t="s">
        <v>14</v>
      </c>
      <c r="G34" s="62" t="s">
        <v>12</v>
      </c>
      <c r="H34" s="62" t="s">
        <v>13</v>
      </c>
      <c r="K34" s="24"/>
    </row>
    <row r="35" spans="1:11" ht="12" customHeight="1">
      <c r="A35" s="88">
        <v>301</v>
      </c>
      <c r="B35" s="70" t="s">
        <v>44</v>
      </c>
      <c r="C35" s="70"/>
      <c r="D35" s="70"/>
      <c r="E35" s="147"/>
      <c r="F35" s="239"/>
      <c r="G35" s="318"/>
      <c r="H35" s="318"/>
      <c r="K35" s="24"/>
    </row>
    <row r="36" spans="1:11" ht="12" customHeight="1">
      <c r="A36" s="90">
        <v>302</v>
      </c>
      <c r="B36" s="91" t="s">
        <v>46</v>
      </c>
      <c r="C36" s="91"/>
      <c r="D36" s="91"/>
      <c r="E36" s="143"/>
      <c r="F36" s="240"/>
      <c r="G36" s="319"/>
      <c r="H36" s="319"/>
      <c r="K36" s="24"/>
    </row>
    <row r="37" spans="1:11" ht="12" customHeight="1">
      <c r="A37" s="92">
        <v>303</v>
      </c>
      <c r="B37" s="79" t="s">
        <v>272</v>
      </c>
      <c r="C37" s="79"/>
      <c r="D37" s="79"/>
      <c r="E37" s="143"/>
      <c r="F37" s="142"/>
      <c r="G37" s="319"/>
      <c r="H37" s="319"/>
      <c r="K37" s="24"/>
    </row>
    <row r="38" spans="1:11" ht="12" customHeight="1" thickBot="1">
      <c r="A38" s="93">
        <v>304</v>
      </c>
      <c r="B38" s="14" t="s">
        <v>288</v>
      </c>
      <c r="C38" s="14"/>
      <c r="D38" s="14"/>
      <c r="E38" s="146"/>
      <c r="F38" s="241"/>
      <c r="G38" s="319"/>
      <c r="H38" s="319"/>
      <c r="K38" s="24"/>
    </row>
    <row r="39" spans="1:11" s="2" customFormat="1" ht="23.25" thickBot="1">
      <c r="A39" s="40">
        <v>307</v>
      </c>
      <c r="B39" s="94" t="s">
        <v>290</v>
      </c>
      <c r="C39" s="116"/>
      <c r="D39" s="116"/>
      <c r="E39" s="180" t="s">
        <v>374</v>
      </c>
      <c r="F39" s="302"/>
      <c r="G39" s="664" t="s">
        <v>402</v>
      </c>
      <c r="H39" s="320">
        <v>402</v>
      </c>
      <c r="K39" s="24"/>
    </row>
    <row r="40" spans="1:11" s="2" customFormat="1" ht="9.75" customHeight="1">
      <c r="A40" s="87"/>
      <c r="B40" s="87"/>
      <c r="C40" s="87"/>
      <c r="D40" s="87"/>
      <c r="E40" s="87"/>
      <c r="F40" s="43"/>
      <c r="G40" s="43"/>
      <c r="H40" s="231"/>
      <c r="I40" s="10"/>
      <c r="J40" s="10"/>
      <c r="K40" s="10"/>
    </row>
    <row r="41" spans="1:11" s="2" customFormat="1" ht="12" customHeight="1">
      <c r="A41" s="87"/>
      <c r="B41" s="87"/>
      <c r="C41" s="87"/>
      <c r="D41" s="87"/>
      <c r="E41" s="87"/>
      <c r="F41" s="43"/>
      <c r="G41" s="43"/>
      <c r="H41" s="231"/>
      <c r="I41" s="10"/>
      <c r="J41" s="10"/>
      <c r="K41" s="10"/>
    </row>
    <row r="42" spans="1:11" s="2" customFormat="1" ht="12" customHeight="1">
      <c r="A42" s="308"/>
      <c r="B42" s="44" t="s">
        <v>283</v>
      </c>
      <c r="C42" s="44"/>
      <c r="D42" s="44"/>
      <c r="E42" s="44"/>
      <c r="F42" s="44"/>
      <c r="G42" s="44"/>
      <c r="H42" s="322"/>
      <c r="I42" s="46"/>
      <c r="J42" s="24"/>
      <c r="K42" s="24"/>
    </row>
    <row r="43" spans="1:11" s="2" customFormat="1" ht="12.75" customHeight="1" thickBot="1">
      <c r="A43" s="308"/>
      <c r="B43" s="44" t="s">
        <v>69</v>
      </c>
      <c r="C43" s="19"/>
      <c r="D43" s="19"/>
      <c r="E43" s="19"/>
      <c r="F43" s="19"/>
      <c r="G43" s="298"/>
      <c r="H43" s="322"/>
      <c r="I43" s="46"/>
      <c r="J43" s="24"/>
      <c r="K43" s="24"/>
    </row>
    <row r="44" spans="1:9" s="99" customFormat="1" ht="12" thickBot="1">
      <c r="A44" s="175"/>
      <c r="B44" s="1220" t="s">
        <v>8</v>
      </c>
      <c r="C44" s="1221"/>
      <c r="D44" s="176" t="s">
        <v>10</v>
      </c>
      <c r="E44" s="98" t="s">
        <v>11</v>
      </c>
      <c r="F44" s="177" t="s">
        <v>22</v>
      </c>
      <c r="G44" s="323" t="s">
        <v>14</v>
      </c>
      <c r="H44" s="22" t="s">
        <v>12</v>
      </c>
      <c r="I44" s="22" t="s">
        <v>13</v>
      </c>
    </row>
    <row r="45" spans="1:11" s="2" customFormat="1" ht="22.5">
      <c r="A45" s="49" t="s">
        <v>15</v>
      </c>
      <c r="B45" s="1181" t="s">
        <v>24</v>
      </c>
      <c r="C45" s="1181"/>
      <c r="D45" s="243">
        <v>0.155</v>
      </c>
      <c r="E45" s="658"/>
      <c r="F45" s="281"/>
      <c r="G45" s="665" t="s">
        <v>155</v>
      </c>
      <c r="H45" s="666" t="s">
        <v>403</v>
      </c>
      <c r="I45" s="261">
        <v>4043</v>
      </c>
      <c r="K45" s="24"/>
    </row>
    <row r="46" spans="1:11" s="2" customFormat="1" ht="22.5">
      <c r="A46" s="50" t="s">
        <v>16</v>
      </c>
      <c r="B46" s="1170" t="s">
        <v>23</v>
      </c>
      <c r="C46" s="1170"/>
      <c r="D46" s="277">
        <v>0.0596</v>
      </c>
      <c r="E46" s="658"/>
      <c r="F46" s="278"/>
      <c r="G46" s="667" t="s">
        <v>155</v>
      </c>
      <c r="H46" s="668" t="s">
        <v>404</v>
      </c>
      <c r="I46" s="263">
        <v>4042</v>
      </c>
      <c r="K46" s="24"/>
    </row>
    <row r="47" spans="1:11" s="2" customFormat="1" ht="22.5">
      <c r="A47" s="50" t="s">
        <v>25</v>
      </c>
      <c r="B47" s="1170" t="s">
        <v>26</v>
      </c>
      <c r="C47" s="1170"/>
      <c r="D47" s="277">
        <v>0.0014</v>
      </c>
      <c r="E47" s="669"/>
      <c r="F47" s="278"/>
      <c r="G47" s="670" t="s">
        <v>155</v>
      </c>
      <c r="H47" s="668" t="s">
        <v>405</v>
      </c>
      <c r="I47" s="263">
        <v>4040</v>
      </c>
      <c r="K47" s="24"/>
    </row>
    <row r="48" spans="1:11" s="2" customFormat="1" ht="23.25" thickBot="1">
      <c r="A48" s="50" t="s">
        <v>27</v>
      </c>
      <c r="B48" s="1170" t="s">
        <v>199</v>
      </c>
      <c r="C48" s="1170"/>
      <c r="D48" s="277">
        <v>0.001</v>
      </c>
      <c r="E48" s="669"/>
      <c r="F48" s="278"/>
      <c r="G48" s="671" t="s">
        <v>155</v>
      </c>
      <c r="H48" s="672" t="s">
        <v>406</v>
      </c>
      <c r="I48" s="265">
        <v>4041</v>
      </c>
      <c r="K48" s="24"/>
    </row>
    <row r="49" spans="1:14" s="57" customFormat="1" ht="12.75" thickBot="1">
      <c r="A49" s="59" t="s">
        <v>34</v>
      </c>
      <c r="B49" s="184" t="s">
        <v>29</v>
      </c>
      <c r="C49" s="184"/>
      <c r="D49" s="324"/>
      <c r="E49" s="184"/>
      <c r="F49" s="284"/>
      <c r="G49" s="285"/>
      <c r="H49" s="225"/>
      <c r="K49" s="99"/>
      <c r="M49" s="322"/>
      <c r="N49" s="15"/>
    </row>
    <row r="50" spans="1:14" s="57" customFormat="1" ht="12.75" thickBot="1">
      <c r="A50" s="673"/>
      <c r="B50" s="184"/>
      <c r="C50" s="184"/>
      <c r="D50" s="324"/>
      <c r="E50" s="184"/>
      <c r="F50" s="184"/>
      <c r="G50" s="674"/>
      <c r="H50" s="225"/>
      <c r="K50" s="99"/>
      <c r="M50" s="322"/>
      <c r="N50" s="15"/>
    </row>
    <row r="51" spans="1:9" s="24" customFormat="1" ht="12.75" thickBot="1">
      <c r="A51" s="53"/>
      <c r="B51" s="336" t="s">
        <v>70</v>
      </c>
      <c r="C51" s="337"/>
      <c r="D51" s="337"/>
      <c r="E51" s="337"/>
      <c r="F51" s="337"/>
      <c r="G51" s="338"/>
      <c r="H51" s="22" t="s">
        <v>12</v>
      </c>
      <c r="I51" s="22" t="s">
        <v>13</v>
      </c>
    </row>
    <row r="52" spans="1:11" s="2" customFormat="1" ht="22.5">
      <c r="A52" s="121" t="s">
        <v>35</v>
      </c>
      <c r="B52" s="1193" t="s">
        <v>24</v>
      </c>
      <c r="C52" s="1193"/>
      <c r="D52" s="275">
        <v>0.0885</v>
      </c>
      <c r="E52" s="658"/>
      <c r="F52" s="276"/>
      <c r="G52" s="665" t="s">
        <v>155</v>
      </c>
      <c r="H52" s="666" t="s">
        <v>407</v>
      </c>
      <c r="I52" s="261">
        <v>4043</v>
      </c>
      <c r="K52" s="24"/>
    </row>
    <row r="53" spans="1:11" s="2" customFormat="1" ht="22.5">
      <c r="A53" s="50" t="s">
        <v>36</v>
      </c>
      <c r="B53" s="1170" t="s">
        <v>23</v>
      </c>
      <c r="C53" s="1170"/>
      <c r="D53" s="277">
        <v>0.0596</v>
      </c>
      <c r="E53" s="658"/>
      <c r="F53" s="278"/>
      <c r="G53" s="670" t="s">
        <v>155</v>
      </c>
      <c r="H53" s="668" t="s">
        <v>408</v>
      </c>
      <c r="I53" s="263">
        <v>4042</v>
      </c>
      <c r="K53" s="24"/>
    </row>
    <row r="54" spans="1:11" s="2" customFormat="1" ht="22.5">
      <c r="A54" s="51" t="s">
        <v>37</v>
      </c>
      <c r="B54" s="1170" t="s">
        <v>26</v>
      </c>
      <c r="C54" s="1170"/>
      <c r="D54" s="277">
        <v>0.0006</v>
      </c>
      <c r="E54" s="669"/>
      <c r="F54" s="278"/>
      <c r="G54" s="670" t="s">
        <v>155</v>
      </c>
      <c r="H54" s="668" t="s">
        <v>409</v>
      </c>
      <c r="I54" s="263">
        <v>4040</v>
      </c>
      <c r="K54" s="24"/>
    </row>
    <row r="55" spans="1:11" s="2" customFormat="1" ht="23.25" thickBot="1">
      <c r="A55" s="50" t="s">
        <v>38</v>
      </c>
      <c r="B55" s="1170" t="s">
        <v>199</v>
      </c>
      <c r="C55" s="1170"/>
      <c r="D55" s="277">
        <v>0.001</v>
      </c>
      <c r="E55" s="669"/>
      <c r="F55" s="278"/>
      <c r="G55" s="671" t="s">
        <v>155</v>
      </c>
      <c r="H55" s="672" t="s">
        <v>410</v>
      </c>
      <c r="I55" s="265">
        <v>4041</v>
      </c>
      <c r="K55" s="24"/>
    </row>
    <row r="56" spans="1:14" s="57" customFormat="1" ht="12.75" thickBot="1">
      <c r="A56" s="59" t="s">
        <v>40</v>
      </c>
      <c r="B56" s="184" t="s">
        <v>29</v>
      </c>
      <c r="C56" s="184"/>
      <c r="D56" s="184"/>
      <c r="E56" s="184"/>
      <c r="F56" s="284"/>
      <c r="G56" s="285"/>
      <c r="H56" s="225"/>
      <c r="K56" s="99"/>
      <c r="M56" s="322"/>
      <c r="N56" s="15"/>
    </row>
    <row r="57" spans="1:14" s="2" customFormat="1" ht="12">
      <c r="A57" s="26"/>
      <c r="B57" s="64"/>
      <c r="C57" s="64"/>
      <c r="D57" s="64"/>
      <c r="E57" s="64"/>
      <c r="F57" s="64"/>
      <c r="G57" s="64"/>
      <c r="H57" s="64"/>
      <c r="K57" s="125"/>
      <c r="M57" s="65"/>
      <c r="N57" s="125"/>
    </row>
    <row r="58" spans="1:11" s="2" customFormat="1" ht="12">
      <c r="A58" s="30"/>
      <c r="B58" s="4"/>
      <c r="C58" s="4"/>
      <c r="D58" s="4"/>
      <c r="E58" s="4"/>
      <c r="F58" s="4"/>
      <c r="G58" s="4"/>
      <c r="H58" s="4"/>
      <c r="I58" s="4"/>
      <c r="J58" s="16"/>
      <c r="K58" s="16"/>
    </row>
    <row r="59" spans="1:2" s="2" customFormat="1" ht="12.75">
      <c r="A59" s="135"/>
      <c r="B59" s="135" t="s">
        <v>216</v>
      </c>
    </row>
    <row r="60" spans="1:3" s="2" customFormat="1" ht="12.75">
      <c r="A60" s="2" t="s">
        <v>142</v>
      </c>
      <c r="B60" s="2" t="s">
        <v>411</v>
      </c>
      <c r="C60" s="393" t="s">
        <v>248</v>
      </c>
    </row>
    <row r="61" spans="3:5" s="2" customFormat="1" ht="12.75">
      <c r="C61" s="136"/>
      <c r="D61" s="136"/>
      <c r="E61" s="136"/>
    </row>
    <row r="62" s="2" customFormat="1" ht="12">
      <c r="B62" s="2" t="s">
        <v>412</v>
      </c>
    </row>
    <row r="63" s="2" customFormat="1" ht="12">
      <c r="B63" s="2" t="s">
        <v>413</v>
      </c>
    </row>
    <row r="64" s="2" customFormat="1" ht="12"/>
    <row r="65" s="2" customFormat="1" ht="12"/>
    <row r="66" s="2" customFormat="1" ht="12">
      <c r="B66" s="391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</sheetData>
  <sheetProtection/>
  <mergeCells count="9">
    <mergeCell ref="B53:C53"/>
    <mergeCell ref="B54:C54"/>
    <mergeCell ref="B55:C55"/>
    <mergeCell ref="B46:C46"/>
    <mergeCell ref="B44:C44"/>
    <mergeCell ref="B45:C45"/>
    <mergeCell ref="B47:C47"/>
    <mergeCell ref="B48:C48"/>
    <mergeCell ref="B52:C52"/>
  </mergeCells>
  <hyperlinks>
    <hyperlink ref="C60" location="REK_1b.05" display="EDP sporočilo #REK-1b.05"/>
  </hyperlinks>
  <printOptions/>
  <pageMargins left="0.75" right="0.75" top="1" bottom="0.8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2.375" style="7" customWidth="1"/>
    <col min="4" max="4" width="8.125" style="7" customWidth="1"/>
    <col min="5" max="5" width="28.75390625" style="7" bestFit="1" customWidth="1"/>
    <col min="6" max="6" width="16.875" style="7" customWidth="1"/>
    <col min="7" max="7" width="16.375" style="7" customWidth="1"/>
    <col min="8" max="8" width="7.375" style="7" customWidth="1"/>
    <col min="9" max="9" width="6.00390625" style="7" customWidth="1"/>
    <col min="10" max="10" width="7.75390625" style="7" bestFit="1" customWidth="1"/>
    <col min="11" max="16384" width="9.125" style="7" customWidth="1"/>
  </cols>
  <sheetData>
    <row r="1" spans="1:7" ht="12">
      <c r="A1" s="3" t="s">
        <v>228</v>
      </c>
      <c r="B1" s="4"/>
      <c r="C1" s="4"/>
      <c r="D1" s="4"/>
      <c r="E1" s="4"/>
      <c r="F1" s="4"/>
      <c r="G1" s="35" t="s">
        <v>4</v>
      </c>
    </row>
    <row r="2" spans="1:7" ht="12.75" thickBot="1">
      <c r="A2" s="3"/>
      <c r="B2" s="4"/>
      <c r="C2" s="4"/>
      <c r="D2" s="4"/>
      <c r="E2" s="4"/>
      <c r="F2" s="4"/>
      <c r="G2" s="4"/>
    </row>
    <row r="3" spans="1:7" ht="13.5" thickBot="1">
      <c r="A3" s="136"/>
      <c r="B3" s="186"/>
      <c r="C3" s="187"/>
      <c r="D3" s="187"/>
      <c r="E3" s="5"/>
      <c r="F3" s="814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10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 s="4"/>
      <c r="H21" s="4"/>
      <c r="I21" s="4"/>
      <c r="J21" s="4"/>
    </row>
    <row r="22" spans="1:10" s="2" customFormat="1" ht="12">
      <c r="A22" s="16"/>
      <c r="B22" s="16"/>
      <c r="C22" s="16"/>
      <c r="D22" s="16"/>
      <c r="E22" s="17"/>
      <c r="F22" s="4"/>
      <c r="G22" s="4"/>
      <c r="H22" s="4"/>
      <c r="I22" s="4"/>
      <c r="J22" s="4"/>
    </row>
    <row r="23" spans="1:8" s="2" customFormat="1" ht="12" customHeight="1">
      <c r="A23" s="18"/>
      <c r="B23" s="44" t="s">
        <v>283</v>
      </c>
      <c r="C23" s="44"/>
      <c r="D23" s="44"/>
      <c r="E23" s="44"/>
      <c r="F23" s="44"/>
      <c r="G23" s="44"/>
      <c r="H23" s="45"/>
    </row>
    <row r="24" spans="1:8" s="2" customFormat="1" ht="12" customHeight="1" thickBot="1">
      <c r="A24" s="18"/>
      <c r="B24" s="44" t="s">
        <v>69</v>
      </c>
      <c r="C24" s="19"/>
      <c r="D24" s="19"/>
      <c r="E24" s="19"/>
      <c r="F24" s="19"/>
      <c r="G24" s="298"/>
      <c r="H24" s="45"/>
    </row>
    <row r="25" spans="1:10" s="24" customFormat="1" ht="13.5" customHeight="1" thickBot="1">
      <c r="A25" s="20"/>
      <c r="B25" s="120" t="s">
        <v>8</v>
      </c>
      <c r="C25" s="116"/>
      <c r="D25" s="22" t="s">
        <v>10</v>
      </c>
      <c r="E25" s="23" t="s">
        <v>11</v>
      </c>
      <c r="F25" s="47" t="s">
        <v>22</v>
      </c>
      <c r="G25" s="113" t="s">
        <v>14</v>
      </c>
      <c r="H25" s="43"/>
      <c r="I25" s="153" t="s">
        <v>12</v>
      </c>
      <c r="J25" s="153" t="s">
        <v>13</v>
      </c>
    </row>
    <row r="26" spans="1:10" s="2" customFormat="1" ht="12.75" thickBot="1">
      <c r="A26" s="25" t="s">
        <v>16</v>
      </c>
      <c r="B26" s="706" t="s">
        <v>23</v>
      </c>
      <c r="C26" s="706"/>
      <c r="D26" s="255">
        <f>+ROUND(5320/'REK 1b'!C141,2)</f>
        <v>22.2</v>
      </c>
      <c r="E26" s="180" t="s">
        <v>379</v>
      </c>
      <c r="F26" s="798"/>
      <c r="G26" s="232" t="s">
        <v>151</v>
      </c>
      <c r="H26" s="125"/>
      <c r="I26" s="158">
        <v>30908</v>
      </c>
      <c r="J26" s="158">
        <v>4042</v>
      </c>
    </row>
    <row r="27" spans="1:10" s="2" customFormat="1" ht="12">
      <c r="A27" s="26"/>
      <c r="B27" s="27"/>
      <c r="C27" s="27"/>
      <c r="D27" s="27"/>
      <c r="E27" s="27"/>
      <c r="F27" s="28"/>
      <c r="G27" s="28"/>
      <c r="H27" s="28"/>
      <c r="I27" s="29"/>
      <c r="J27" s="29"/>
    </row>
    <row r="28" s="2" customFormat="1" ht="12">
      <c r="G28" s="4"/>
    </row>
    <row r="29" s="2" customFormat="1" ht="12"/>
    <row r="30" spans="1:6" s="2" customFormat="1" ht="12.75">
      <c r="A30" s="135"/>
      <c r="B30" s="135" t="s">
        <v>216</v>
      </c>
      <c r="F30" s="24"/>
    </row>
    <row r="31" spans="1:6" s="2" customFormat="1" ht="12.75">
      <c r="A31" s="2">
        <v>1</v>
      </c>
      <c r="B31" s="813" t="s">
        <v>345</v>
      </c>
      <c r="F31" s="806" t="s">
        <v>344</v>
      </c>
    </row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</sheetData>
  <sheetProtection/>
  <hyperlinks>
    <hyperlink ref="F31" location="REK_1b.18" display="REK_1b.18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2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M301"/>
  <sheetViews>
    <sheetView zoomScalePageLayoutView="0" workbookViewId="0" topLeftCell="A26">
      <selection activeCell="A35" sqref="A35"/>
    </sheetView>
  </sheetViews>
  <sheetFormatPr defaultColWidth="9.00390625" defaultRowHeight="12.75"/>
  <cols>
    <col min="1" max="1" width="9.125" style="420" customWidth="1"/>
    <col min="2" max="2" width="26.00390625" style="420" customWidth="1"/>
    <col min="3" max="4" width="9.125" style="420" customWidth="1"/>
    <col min="5" max="5" width="32.25390625" style="420" customWidth="1"/>
    <col min="6" max="6" width="18.625" style="420" customWidth="1"/>
    <col min="7" max="7" width="21.25390625" style="420" customWidth="1"/>
    <col min="8" max="16384" width="9.125" style="420" customWidth="1"/>
  </cols>
  <sheetData>
    <row r="1" spans="1:9" ht="12.75">
      <c r="A1" s="3" t="s">
        <v>453</v>
      </c>
      <c r="B1" s="4"/>
      <c r="C1" s="4"/>
      <c r="D1" s="4"/>
      <c r="E1" s="4"/>
      <c r="F1" s="4"/>
      <c r="G1" s="35" t="s">
        <v>4</v>
      </c>
      <c r="H1" s="35"/>
      <c r="I1" s="759"/>
    </row>
    <row r="2" spans="1:9" s="731" customFormat="1" ht="12.75">
      <c r="A2" s="730"/>
      <c r="C2" s="712"/>
      <c r="D2" s="712"/>
      <c r="E2" s="712"/>
      <c r="F2" s="712"/>
      <c r="G2" s="729" t="s">
        <v>471</v>
      </c>
      <c r="H2" s="712"/>
      <c r="I2" s="712"/>
    </row>
    <row r="3" spans="1:9" ht="12.75">
      <c r="A3" s="136"/>
      <c r="B3" s="186"/>
      <c r="C3" s="187"/>
      <c r="D3" s="187"/>
      <c r="E3" s="5"/>
      <c r="F3" s="229"/>
      <c r="G3" s="4"/>
      <c r="H3" s="4"/>
      <c r="I3" s="28"/>
    </row>
    <row r="4" spans="1:9" ht="12.75">
      <c r="A4" s="187"/>
      <c r="B4" s="136"/>
      <c r="C4" s="187"/>
      <c r="D4" s="187"/>
      <c r="E4" s="187"/>
      <c r="F4" s="5"/>
      <c r="G4" s="4"/>
      <c r="H4" s="4"/>
      <c r="I4" s="28"/>
    </row>
    <row r="5" spans="1:9" ht="13.5" thickBot="1">
      <c r="A5" s="33"/>
      <c r="B5" s="188" t="s">
        <v>17</v>
      </c>
      <c r="C5" s="189"/>
      <c r="D5" s="12"/>
      <c r="E5" s="12"/>
      <c r="F5" s="12"/>
      <c r="G5" s="4"/>
      <c r="H5" s="4"/>
      <c r="I5" s="28"/>
    </row>
    <row r="6" spans="1:9" ht="12.75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  <c r="I6" s="28"/>
    </row>
    <row r="7" spans="1:9" ht="12.75">
      <c r="A7" s="194" t="s">
        <v>192</v>
      </c>
      <c r="B7" s="12" t="s">
        <v>182</v>
      </c>
      <c r="C7" s="195"/>
      <c r="D7" s="12"/>
      <c r="E7" s="12"/>
      <c r="F7" s="196"/>
      <c r="G7" s="4"/>
      <c r="H7" s="4"/>
      <c r="I7" s="28"/>
    </row>
    <row r="8" spans="1:9" ht="13.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  <c r="I8" s="28"/>
    </row>
    <row r="9" spans="1:9" ht="12.75">
      <c r="A9" s="5"/>
      <c r="B9" s="12"/>
      <c r="C9" s="12"/>
      <c r="D9" s="12"/>
      <c r="E9" s="12"/>
      <c r="F9" s="12"/>
      <c r="G9" s="4"/>
      <c r="H9" s="4"/>
      <c r="I9" s="28"/>
    </row>
    <row r="10" spans="1:9" ht="13.5" thickBot="1">
      <c r="A10" s="200"/>
      <c r="B10" s="188" t="s">
        <v>5</v>
      </c>
      <c r="C10" s="189"/>
      <c r="D10" s="12"/>
      <c r="E10" s="12"/>
      <c r="F10" s="12"/>
      <c r="G10" s="4"/>
      <c r="H10" s="4"/>
      <c r="I10" s="28"/>
    </row>
    <row r="11" spans="1:9" ht="12.75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  <c r="I11" s="28"/>
    </row>
    <row r="12" spans="1:9" ht="12.75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  <c r="I12" s="65"/>
    </row>
    <row r="13" spans="1:9" ht="13.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  <c r="I13" s="65"/>
    </row>
    <row r="14" spans="1:9" ht="12.75">
      <c r="A14" s="5"/>
      <c r="B14" s="12"/>
      <c r="C14" s="12"/>
      <c r="D14" s="12"/>
      <c r="E14" s="12"/>
      <c r="F14" s="12"/>
      <c r="G14" s="10"/>
      <c r="H14" s="10"/>
      <c r="I14" s="65"/>
    </row>
    <row r="15" spans="1:9" ht="13.5" thickBot="1">
      <c r="A15" s="200"/>
      <c r="B15" s="188" t="s">
        <v>6</v>
      </c>
      <c r="C15" s="189"/>
      <c r="D15" s="33"/>
      <c r="E15" s="33"/>
      <c r="F15" s="33"/>
      <c r="G15" s="10"/>
      <c r="H15" s="10"/>
      <c r="I15" s="65"/>
    </row>
    <row r="16" spans="1:9" ht="12.75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  <c r="I16" s="65"/>
    </row>
    <row r="17" spans="1:9" ht="12.75">
      <c r="A17" s="714" t="s">
        <v>310</v>
      </c>
      <c r="B17" s="715" t="s">
        <v>311</v>
      </c>
      <c r="C17" s="716"/>
      <c r="D17" s="12"/>
      <c r="E17" s="5" t="s">
        <v>212</v>
      </c>
      <c r="F17" s="222"/>
      <c r="G17" s="10"/>
      <c r="H17" s="10"/>
      <c r="I17" s="65"/>
    </row>
    <row r="18" spans="1:9" ht="12.75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  <c r="I18" s="65"/>
    </row>
    <row r="19" spans="1:9" ht="12.75">
      <c r="A19" s="194" t="s">
        <v>189</v>
      </c>
      <c r="B19" s="12" t="s">
        <v>190</v>
      </c>
      <c r="C19" s="195"/>
      <c r="D19" s="12"/>
      <c r="F19" s="760"/>
      <c r="G19" s="10"/>
      <c r="H19" s="10"/>
      <c r="I19" s="65"/>
    </row>
    <row r="20" spans="1:9" ht="12.75">
      <c r="A20" s="717" t="s">
        <v>312</v>
      </c>
      <c r="B20" s="715" t="s">
        <v>313</v>
      </c>
      <c r="C20" s="718"/>
      <c r="D20" s="12"/>
      <c r="E20" s="12" t="s">
        <v>176</v>
      </c>
      <c r="F20" s="217"/>
      <c r="G20" s="10"/>
      <c r="H20" s="10"/>
      <c r="I20" s="65"/>
    </row>
    <row r="21" spans="1:13" ht="13.5" thickBot="1">
      <c r="A21" s="719" t="s">
        <v>314</v>
      </c>
      <c r="B21" s="720" t="s">
        <v>315</v>
      </c>
      <c r="C21" s="721"/>
      <c r="D21" s="14"/>
      <c r="E21" s="31" t="s">
        <v>7</v>
      </c>
      <c r="F21" s="236"/>
      <c r="G21" s="761"/>
      <c r="H21" s="761"/>
      <c r="I21" s="762"/>
      <c r="J21" s="2"/>
      <c r="K21" s="2"/>
      <c r="L21" s="2"/>
      <c r="M21" s="2"/>
    </row>
    <row r="22" spans="1:13" ht="13.5" thickBot="1">
      <c r="A22" s="2"/>
      <c r="B22" s="2"/>
      <c r="C22" s="2"/>
      <c r="D22" s="2"/>
      <c r="E22" s="2"/>
      <c r="F22" s="761"/>
      <c r="G22" s="761"/>
      <c r="H22" s="761"/>
      <c r="I22" s="762"/>
      <c r="J22" s="2"/>
      <c r="K22" s="2"/>
      <c r="L22" s="2"/>
      <c r="M22" s="2"/>
    </row>
    <row r="23" spans="1:13" ht="13.5" thickBot="1">
      <c r="A23" s="2"/>
      <c r="B23" s="19" t="s">
        <v>42</v>
      </c>
      <c r="C23" s="37"/>
      <c r="D23" s="37"/>
      <c r="E23" s="37"/>
      <c r="F23" s="67" t="s">
        <v>19</v>
      </c>
      <c r="G23" s="762"/>
      <c r="H23" s="762"/>
      <c r="I23" s="762"/>
      <c r="J23" s="28"/>
      <c r="K23" s="28"/>
      <c r="L23" s="234"/>
      <c r="M23" s="28"/>
    </row>
    <row r="24" spans="1:13" ht="12.75">
      <c r="A24" s="68" t="s">
        <v>43</v>
      </c>
      <c r="B24" s="69" t="s">
        <v>44</v>
      </c>
      <c r="C24" s="763"/>
      <c r="D24" s="763"/>
      <c r="E24" s="763"/>
      <c r="F24" s="764"/>
      <c r="G24" s="762"/>
      <c r="H24" s="762"/>
      <c r="I24" s="762"/>
      <c r="J24" s="28"/>
      <c r="K24" s="28"/>
      <c r="L24" s="234"/>
      <c r="M24" s="28"/>
    </row>
    <row r="25" spans="1:13" ht="12.75">
      <c r="A25" s="50" t="s">
        <v>45</v>
      </c>
      <c r="B25" s="71" t="s">
        <v>46</v>
      </c>
      <c r="C25" s="765"/>
      <c r="D25" s="765"/>
      <c r="E25" s="765"/>
      <c r="F25" s="766"/>
      <c r="G25" s="762"/>
      <c r="H25" s="762"/>
      <c r="I25" s="762"/>
      <c r="J25" s="28"/>
      <c r="K25" s="28"/>
      <c r="L25" s="234"/>
      <c r="M25" s="28"/>
    </row>
    <row r="26" spans="1:13" ht="12.75">
      <c r="A26" s="73" t="s">
        <v>47</v>
      </c>
      <c r="B26" s="12" t="s">
        <v>48</v>
      </c>
      <c r="C26" s="4"/>
      <c r="D26" s="4"/>
      <c r="E26" s="4"/>
      <c r="F26" s="767"/>
      <c r="G26" s="762"/>
      <c r="H26" s="762"/>
      <c r="I26" s="762"/>
      <c r="J26" s="28"/>
      <c r="K26" s="28"/>
      <c r="L26" s="234"/>
      <c r="M26" s="28"/>
    </row>
    <row r="27" spans="1:13" ht="13.5" thickBot="1">
      <c r="A27" s="58" t="s">
        <v>49</v>
      </c>
      <c r="B27" s="74" t="s">
        <v>50</v>
      </c>
      <c r="C27" s="768"/>
      <c r="D27" s="768"/>
      <c r="E27" s="768"/>
      <c r="F27" s="178"/>
      <c r="G27" s="762"/>
      <c r="H27" s="762"/>
      <c r="I27" s="762"/>
      <c r="J27" s="28"/>
      <c r="K27" s="28"/>
      <c r="L27" s="234"/>
      <c r="M27" s="28"/>
    </row>
    <row r="28" spans="1:13" ht="12.75">
      <c r="A28" s="33"/>
      <c r="B28" s="33"/>
      <c r="C28" s="2"/>
      <c r="D28" s="2"/>
      <c r="E28" s="2"/>
      <c r="F28" s="16"/>
      <c r="G28" s="762"/>
      <c r="H28" s="762"/>
      <c r="I28" s="762"/>
      <c r="J28" s="28"/>
      <c r="K28" s="28"/>
      <c r="L28" s="29"/>
      <c r="M28" s="28"/>
    </row>
    <row r="29" spans="1:13" ht="13.5" thickBot="1">
      <c r="A29" s="33"/>
      <c r="B29" s="33"/>
      <c r="C29" s="2"/>
      <c r="D29" s="2"/>
      <c r="E29" s="2"/>
      <c r="F29" s="16"/>
      <c r="G29" s="762"/>
      <c r="H29" s="762"/>
      <c r="I29" s="762"/>
      <c r="J29" s="28"/>
      <c r="K29" s="28"/>
      <c r="L29" s="29"/>
      <c r="M29" s="28"/>
    </row>
    <row r="30" spans="1:13" ht="13.5" thickBot="1">
      <c r="A30" s="36"/>
      <c r="B30" s="44" t="s">
        <v>18</v>
      </c>
      <c r="C30" s="37"/>
      <c r="D30" s="2"/>
      <c r="E30" s="2"/>
      <c r="F30" s="67" t="s">
        <v>19</v>
      </c>
      <c r="G30" s="762"/>
      <c r="H30" s="762"/>
      <c r="I30" s="762"/>
      <c r="J30" s="28"/>
      <c r="K30" s="28"/>
      <c r="L30" s="234"/>
      <c r="M30" s="28"/>
    </row>
    <row r="31" spans="1:13" ht="12.75">
      <c r="A31" s="76">
        <v>201</v>
      </c>
      <c r="B31" s="77" t="s">
        <v>454</v>
      </c>
      <c r="C31" s="13"/>
      <c r="D31" s="13"/>
      <c r="E31" s="13"/>
      <c r="F31" s="238"/>
      <c r="G31" s="769"/>
      <c r="H31" s="769"/>
      <c r="I31" s="769"/>
      <c r="J31" s="65"/>
      <c r="K31" s="65"/>
      <c r="L31" s="234"/>
      <c r="M31" s="65"/>
    </row>
    <row r="32" spans="1:13" ht="12.75">
      <c r="A32" s="78">
        <v>202</v>
      </c>
      <c r="B32" s="770" t="s">
        <v>455</v>
      </c>
      <c r="C32" s="79"/>
      <c r="D32" s="79"/>
      <c r="E32" s="79"/>
      <c r="F32" s="812"/>
      <c r="G32" s="769"/>
      <c r="H32" s="769"/>
      <c r="I32" s="769"/>
      <c r="J32" s="65"/>
      <c r="K32" s="65"/>
      <c r="L32" s="234"/>
      <c r="M32" s="65"/>
    </row>
    <row r="33" spans="1:13" ht="12.75">
      <c r="A33" s="78">
        <v>203</v>
      </c>
      <c r="B33" s="770" t="s">
        <v>51</v>
      </c>
      <c r="C33" s="79"/>
      <c r="D33" s="79"/>
      <c r="E33" s="79"/>
      <c r="F33" s="812"/>
      <c r="G33" s="769"/>
      <c r="H33" s="769"/>
      <c r="I33" s="769"/>
      <c r="J33" s="65"/>
      <c r="K33" s="65"/>
      <c r="L33" s="234"/>
      <c r="M33" s="65"/>
    </row>
    <row r="34" spans="1:13" ht="12.75">
      <c r="A34" s="78">
        <v>220</v>
      </c>
      <c r="B34" s="811" t="s">
        <v>456</v>
      </c>
      <c r="C34" s="894"/>
      <c r="D34" s="894"/>
      <c r="E34" s="894"/>
      <c r="F34" s="812"/>
      <c r="G34" s="732"/>
      <c r="H34" s="769"/>
      <c r="I34" s="769"/>
      <c r="J34" s="65"/>
      <c r="K34" s="65"/>
      <c r="L34" s="234"/>
      <c r="M34" s="65"/>
    </row>
    <row r="35" spans="1:13" ht="12.75">
      <c r="A35" s="78">
        <v>221</v>
      </c>
      <c r="B35" s="811" t="s">
        <v>457</v>
      </c>
      <c r="C35" s="894"/>
      <c r="D35" s="894"/>
      <c r="E35" s="894"/>
      <c r="F35" s="812"/>
      <c r="G35" s="732"/>
      <c r="H35" s="769"/>
      <c r="I35" s="769"/>
      <c r="J35" s="65"/>
      <c r="K35" s="65"/>
      <c r="L35" s="234"/>
      <c r="M35" s="65"/>
    </row>
    <row r="36" spans="1:13" ht="12.75">
      <c r="A36" s="78">
        <v>222</v>
      </c>
      <c r="B36" s="811" t="s">
        <v>458</v>
      </c>
      <c r="C36" s="894"/>
      <c r="D36" s="894"/>
      <c r="E36" s="894"/>
      <c r="F36" s="812"/>
      <c r="G36" s="732"/>
      <c r="H36" s="769"/>
      <c r="I36" s="769"/>
      <c r="J36" s="65"/>
      <c r="K36" s="65"/>
      <c r="L36" s="234"/>
      <c r="M36" s="65"/>
    </row>
    <row r="37" spans="1:13" ht="12.75">
      <c r="A37" s="78">
        <v>223</v>
      </c>
      <c r="B37" s="811" t="s">
        <v>459</v>
      </c>
      <c r="C37" s="894"/>
      <c r="D37" s="894"/>
      <c r="E37" s="894"/>
      <c r="F37" s="812"/>
      <c r="G37" s="732"/>
      <c r="H37" s="769"/>
      <c r="I37" s="769"/>
      <c r="J37" s="65"/>
      <c r="K37" s="65"/>
      <c r="L37" s="234"/>
      <c r="M37" s="65"/>
    </row>
    <row r="38" spans="1:13" ht="13.5" thickBot="1">
      <c r="A38" s="83">
        <v>224</v>
      </c>
      <c r="B38" s="891" t="s">
        <v>460</v>
      </c>
      <c r="C38" s="74"/>
      <c r="D38" s="74"/>
      <c r="E38" s="74"/>
      <c r="F38" s="733"/>
      <c r="G38" s="722" t="s">
        <v>461</v>
      </c>
      <c r="H38" s="769"/>
      <c r="I38" s="769"/>
      <c r="J38" s="65"/>
      <c r="K38" s="65"/>
      <c r="L38" s="234"/>
      <c r="M38" s="65"/>
    </row>
    <row r="39" spans="1:13" ht="12.75">
      <c r="A39" s="12"/>
      <c r="B39" s="20"/>
      <c r="C39" s="10"/>
      <c r="D39" s="10"/>
      <c r="E39" s="10"/>
      <c r="F39" s="771"/>
      <c r="G39" s="771"/>
      <c r="H39" s="771"/>
      <c r="I39" s="769"/>
      <c r="J39" s="10"/>
      <c r="K39" s="17"/>
      <c r="L39" s="17"/>
      <c r="M39" s="24"/>
    </row>
    <row r="40" spans="1:13" ht="13.5" thickBot="1">
      <c r="A40" s="12"/>
      <c r="B40" s="20"/>
      <c r="C40" s="10"/>
      <c r="D40" s="10"/>
      <c r="E40" s="10"/>
      <c r="F40" s="771"/>
      <c r="G40" s="771"/>
      <c r="H40" s="771"/>
      <c r="I40" s="769"/>
      <c r="J40" s="10"/>
      <c r="K40" s="17"/>
      <c r="L40" s="17"/>
      <c r="M40" s="24"/>
    </row>
    <row r="41" spans="1:11" ht="13.5" thickBot="1">
      <c r="A41" s="84"/>
      <c r="B41" s="772" t="s">
        <v>52</v>
      </c>
      <c r="C41" s="85"/>
      <c r="D41" s="85"/>
      <c r="E41" s="22" t="s">
        <v>11</v>
      </c>
      <c r="F41" s="113" t="s">
        <v>14</v>
      </c>
      <c r="G41" s="231"/>
      <c r="H41" s="231"/>
      <c r="I41" s="231"/>
      <c r="J41" s="773" t="s">
        <v>12</v>
      </c>
      <c r="K41" s="773" t="s">
        <v>13</v>
      </c>
    </row>
    <row r="42" spans="1:11" ht="12.75">
      <c r="A42" s="88">
        <v>301</v>
      </c>
      <c r="B42" s="70" t="s">
        <v>44</v>
      </c>
      <c r="C42" s="70"/>
      <c r="D42" s="70"/>
      <c r="E42" s="774"/>
      <c r="F42" s="239"/>
      <c r="G42" s="231"/>
      <c r="H42" s="231"/>
      <c r="I42" s="231"/>
      <c r="J42" s="775"/>
      <c r="K42" s="775"/>
    </row>
    <row r="43" spans="1:11" ht="12.75">
      <c r="A43" s="90">
        <v>302</v>
      </c>
      <c r="B43" s="91" t="s">
        <v>46</v>
      </c>
      <c r="C43" s="91"/>
      <c r="D43" s="79"/>
      <c r="E43" s="142"/>
      <c r="F43" s="240" t="s">
        <v>204</v>
      </c>
      <c r="G43" s="231"/>
      <c r="H43" s="231"/>
      <c r="I43" s="231"/>
      <c r="J43" s="776"/>
      <c r="K43" s="776"/>
    </row>
    <row r="44" spans="1:11" ht="12.75">
      <c r="A44" s="92">
        <v>303</v>
      </c>
      <c r="B44" s="79" t="s">
        <v>272</v>
      </c>
      <c r="C44" s="79"/>
      <c r="D44" s="91"/>
      <c r="E44" s="142"/>
      <c r="F44" s="142"/>
      <c r="G44" s="231"/>
      <c r="H44" s="231"/>
      <c r="I44" s="231"/>
      <c r="J44" s="776"/>
      <c r="K44" s="776"/>
    </row>
    <row r="45" spans="1:13" ht="13.5" thickBot="1">
      <c r="A45" s="777">
        <v>304</v>
      </c>
      <c r="B45" s="14" t="s">
        <v>288</v>
      </c>
      <c r="C45" s="14"/>
      <c r="D45" s="75"/>
      <c r="E45" s="143"/>
      <c r="F45" s="241"/>
      <c r="G45" s="231"/>
      <c r="H45" s="231"/>
      <c r="I45" s="231"/>
      <c r="J45" s="778"/>
      <c r="K45" s="779"/>
      <c r="L45" s="24"/>
      <c r="M45" s="24"/>
    </row>
    <row r="46" spans="1:13" ht="13.5" thickBot="1">
      <c r="A46" s="333">
        <v>307</v>
      </c>
      <c r="B46" s="94" t="s">
        <v>290</v>
      </c>
      <c r="C46" s="116"/>
      <c r="D46" s="116"/>
      <c r="E46" s="606"/>
      <c r="F46" s="302"/>
      <c r="G46" s="297"/>
      <c r="H46" s="297"/>
      <c r="I46" s="297"/>
      <c r="J46" s="780">
        <v>30300</v>
      </c>
      <c r="K46" s="780">
        <v>402</v>
      </c>
      <c r="L46" s="24"/>
      <c r="M46" s="24"/>
    </row>
    <row r="47" spans="1:12" ht="12.75">
      <c r="A47" s="16"/>
      <c r="B47" s="16"/>
      <c r="C47" s="16"/>
      <c r="D47" s="16"/>
      <c r="E47" s="17"/>
      <c r="F47" s="781"/>
      <c r="G47" s="781"/>
      <c r="H47" s="781"/>
      <c r="I47" s="782"/>
      <c r="J47" s="4"/>
      <c r="K47" s="4"/>
      <c r="L47" s="4"/>
    </row>
    <row r="48" spans="1:12" ht="12.75">
      <c r="A48" s="16"/>
      <c r="B48" s="16"/>
      <c r="C48" s="16"/>
      <c r="D48" s="16"/>
      <c r="E48" s="17"/>
      <c r="F48" s="781"/>
      <c r="G48" s="781"/>
      <c r="H48" s="781"/>
      <c r="I48" s="782"/>
      <c r="J48" s="4"/>
      <c r="K48" s="4"/>
      <c r="L48" s="4"/>
    </row>
    <row r="49" spans="1:12" ht="12.75">
      <c r="A49" s="18"/>
      <c r="B49" s="44" t="s">
        <v>283</v>
      </c>
      <c r="C49" s="19"/>
      <c r="D49" s="19"/>
      <c r="E49" s="19"/>
      <c r="F49" s="19"/>
      <c r="G49" s="298"/>
      <c r="H49" s="783"/>
      <c r="I49" s="784"/>
      <c r="J49" s="45"/>
      <c r="K49" s="39"/>
      <c r="L49" s="2"/>
    </row>
    <row r="50" spans="1:12" ht="13.5" thickBot="1">
      <c r="A50" s="18"/>
      <c r="B50" s="44" t="s">
        <v>69</v>
      </c>
      <c r="C50" s="19"/>
      <c r="D50" s="19"/>
      <c r="E50" s="19"/>
      <c r="F50" s="19"/>
      <c r="G50" s="298"/>
      <c r="H50" s="783"/>
      <c r="I50" s="784"/>
      <c r="J50" s="45"/>
      <c r="K50" s="39"/>
      <c r="L50" s="2"/>
    </row>
    <row r="51" spans="1:12" ht="13.5" thickBot="1">
      <c r="A51" s="20"/>
      <c r="B51" s="1172" t="s">
        <v>8</v>
      </c>
      <c r="C51" s="1173"/>
      <c r="D51" s="22" t="s">
        <v>77</v>
      </c>
      <c r="E51" s="23" t="s">
        <v>11</v>
      </c>
      <c r="F51" s="113" t="s">
        <v>22</v>
      </c>
      <c r="G51" s="113" t="s">
        <v>14</v>
      </c>
      <c r="H51" s="231"/>
      <c r="I51" s="231"/>
      <c r="J51" s="785" t="s">
        <v>12</v>
      </c>
      <c r="K51" s="786" t="s">
        <v>13</v>
      </c>
      <c r="L51" s="24"/>
    </row>
    <row r="52" spans="1:12" ht="12.75">
      <c r="A52" s="49" t="s">
        <v>15</v>
      </c>
      <c r="B52" s="1181" t="s">
        <v>24</v>
      </c>
      <c r="C52" s="1181"/>
      <c r="D52" s="787">
        <v>15.5</v>
      </c>
      <c r="E52" s="788"/>
      <c r="F52" s="789"/>
      <c r="G52" s="239" t="s">
        <v>161</v>
      </c>
      <c r="H52" s="231"/>
      <c r="I52" s="231"/>
      <c r="J52" s="790">
        <v>31018</v>
      </c>
      <c r="K52" s="790">
        <v>4043</v>
      </c>
      <c r="L52" s="2"/>
    </row>
    <row r="53" spans="1:12" ht="12.75">
      <c r="A53" s="50" t="s">
        <v>16</v>
      </c>
      <c r="B53" s="1170" t="s">
        <v>23</v>
      </c>
      <c r="C53" s="1170"/>
      <c r="D53" s="791">
        <v>6.36</v>
      </c>
      <c r="E53" s="792"/>
      <c r="F53" s="793"/>
      <c r="G53" s="240" t="s">
        <v>161</v>
      </c>
      <c r="H53" s="231"/>
      <c r="I53" s="231"/>
      <c r="J53" s="794">
        <v>30916</v>
      </c>
      <c r="K53" s="794">
        <v>4042</v>
      </c>
      <c r="L53" s="2"/>
    </row>
    <row r="54" spans="1:12" ht="12.75">
      <c r="A54" s="50" t="s">
        <v>25</v>
      </c>
      <c r="B54" s="1170" t="s">
        <v>26</v>
      </c>
      <c r="C54" s="1170"/>
      <c r="D54" s="791">
        <v>0.14</v>
      </c>
      <c r="E54" s="792"/>
      <c r="F54" s="793"/>
      <c r="G54" s="301" t="s">
        <v>155</v>
      </c>
      <c r="H54" s="231"/>
      <c r="I54" s="231"/>
      <c r="J54" s="794">
        <v>3078</v>
      </c>
      <c r="K54" s="794">
        <v>4040</v>
      </c>
      <c r="L54" s="2"/>
    </row>
    <row r="55" spans="1:12" ht="12.75">
      <c r="A55" s="50" t="s">
        <v>27</v>
      </c>
      <c r="B55" s="1170" t="s">
        <v>199</v>
      </c>
      <c r="C55" s="1170"/>
      <c r="D55" s="791">
        <v>0.1</v>
      </c>
      <c r="E55" s="792"/>
      <c r="F55" s="793"/>
      <c r="G55" s="240" t="s">
        <v>155</v>
      </c>
      <c r="H55" s="231"/>
      <c r="I55" s="231"/>
      <c r="J55" s="794">
        <v>3088</v>
      </c>
      <c r="K55" s="794">
        <v>4041</v>
      </c>
      <c r="L55" s="2"/>
    </row>
    <row r="56" spans="1:12" ht="13.5" thickBot="1">
      <c r="A56" s="50" t="s">
        <v>28</v>
      </c>
      <c r="B56" s="889" t="s">
        <v>462</v>
      </c>
      <c r="C56" s="889"/>
      <c r="D56" s="791">
        <v>15.5</v>
      </c>
      <c r="E56" s="795"/>
      <c r="F56" s="793"/>
      <c r="G56" s="301" t="s">
        <v>162</v>
      </c>
      <c r="H56" s="231"/>
      <c r="I56" s="231"/>
      <c r="J56" s="804">
        <v>31018</v>
      </c>
      <c r="K56" s="804">
        <v>4043</v>
      </c>
      <c r="L56" s="2"/>
    </row>
    <row r="57" spans="1:12" ht="13.5" thickBot="1">
      <c r="A57" s="59" t="s">
        <v>34</v>
      </c>
      <c r="B57" s="1180" t="s">
        <v>29</v>
      </c>
      <c r="C57" s="1180"/>
      <c r="D57" s="1180"/>
      <c r="E57" s="1180"/>
      <c r="F57" s="798"/>
      <c r="G57" s="285"/>
      <c r="H57" s="799"/>
      <c r="I57" s="799"/>
      <c r="J57" s="28"/>
      <c r="K57" s="4"/>
      <c r="L57" s="2"/>
    </row>
    <row r="58" spans="1:12" ht="12.75">
      <c r="A58" s="26"/>
      <c r="B58" s="27"/>
      <c r="C58" s="27"/>
      <c r="D58" s="27"/>
      <c r="E58" s="27"/>
      <c r="F58" s="2"/>
      <c r="G58" s="800"/>
      <c r="H58" s="801"/>
      <c r="I58" s="801"/>
      <c r="J58" s="28"/>
      <c r="K58" s="29"/>
      <c r="L58" s="29"/>
    </row>
    <row r="59" spans="1:12" ht="13.5" thickBot="1">
      <c r="A59" s="2"/>
      <c r="B59" s="44" t="s">
        <v>70</v>
      </c>
      <c r="C59" s="37"/>
      <c r="D59" s="37"/>
      <c r="E59" s="37"/>
      <c r="F59" s="37"/>
      <c r="G59" s="802"/>
      <c r="H59" s="803"/>
      <c r="I59" s="762"/>
      <c r="J59" s="39"/>
      <c r="K59" s="2"/>
      <c r="L59" s="2"/>
    </row>
    <row r="60" spans="1:12" ht="13.5" thickBot="1">
      <c r="A60" s="2"/>
      <c r="B60" s="1172" t="s">
        <v>8</v>
      </c>
      <c r="C60" s="1173"/>
      <c r="D60" s="22" t="s">
        <v>77</v>
      </c>
      <c r="E60" s="23" t="s">
        <v>11</v>
      </c>
      <c r="F60" s="23" t="s">
        <v>22</v>
      </c>
      <c r="G60" s="23" t="s">
        <v>14</v>
      </c>
      <c r="H60" s="231"/>
      <c r="I60" s="231"/>
      <c r="J60" s="773" t="s">
        <v>86</v>
      </c>
      <c r="K60" s="786" t="s">
        <v>13</v>
      </c>
      <c r="L60" s="2"/>
    </row>
    <row r="61" spans="1:12" ht="24">
      <c r="A61" s="49" t="s">
        <v>35</v>
      </c>
      <c r="B61" s="1181" t="s">
        <v>24</v>
      </c>
      <c r="C61" s="1181"/>
      <c r="D61" s="787">
        <v>8.85</v>
      </c>
      <c r="E61" s="788"/>
      <c r="F61" s="725" t="s">
        <v>463</v>
      </c>
      <c r="G61" s="756" t="s">
        <v>473</v>
      </c>
      <c r="H61" s="231"/>
      <c r="I61" s="231"/>
      <c r="J61" s="790">
        <v>31019</v>
      </c>
      <c r="K61" s="796">
        <v>4043</v>
      </c>
      <c r="L61" s="2"/>
    </row>
    <row r="62" spans="1:12" ht="12.75">
      <c r="A62" s="50" t="s">
        <v>36</v>
      </c>
      <c r="B62" s="1170" t="s">
        <v>23</v>
      </c>
      <c r="C62" s="1170"/>
      <c r="D62" s="791">
        <v>6.56</v>
      </c>
      <c r="E62" s="792"/>
      <c r="F62" s="726" t="s">
        <v>464</v>
      </c>
      <c r="G62" s="728" t="s">
        <v>1026</v>
      </c>
      <c r="H62" s="231"/>
      <c r="I62" s="231"/>
      <c r="J62" s="794">
        <v>30917</v>
      </c>
      <c r="K62" s="797">
        <v>4042</v>
      </c>
      <c r="L62" s="2"/>
    </row>
    <row r="63" spans="1:11" ht="22.5">
      <c r="A63" s="50" t="s">
        <v>37</v>
      </c>
      <c r="B63" s="1170" t="s">
        <v>26</v>
      </c>
      <c r="C63" s="1170"/>
      <c r="D63" s="791">
        <v>0.06</v>
      </c>
      <c r="E63" s="792"/>
      <c r="F63" s="812" t="s">
        <v>466</v>
      </c>
      <c r="G63" s="756" t="s">
        <v>467</v>
      </c>
      <c r="H63" s="231"/>
      <c r="I63" s="231"/>
      <c r="J63" s="794">
        <v>3079</v>
      </c>
      <c r="K63" s="797">
        <v>4040</v>
      </c>
    </row>
    <row r="64" spans="1:11" ht="12.75">
      <c r="A64" s="50" t="s">
        <v>38</v>
      </c>
      <c r="B64" s="1170" t="s">
        <v>199</v>
      </c>
      <c r="C64" s="1170"/>
      <c r="D64" s="791">
        <v>0.1</v>
      </c>
      <c r="E64" s="792"/>
      <c r="F64" s="812" t="s">
        <v>464</v>
      </c>
      <c r="G64" s="728" t="s">
        <v>465</v>
      </c>
      <c r="H64" s="231"/>
      <c r="I64" s="231"/>
      <c r="J64" s="794">
        <v>3089</v>
      </c>
      <c r="K64" s="797">
        <v>4041</v>
      </c>
    </row>
    <row r="65" spans="1:11" ht="13.5" thickBot="1">
      <c r="A65" s="50" t="s">
        <v>39</v>
      </c>
      <c r="B65" s="1170" t="s">
        <v>200</v>
      </c>
      <c r="C65" s="1170"/>
      <c r="D65" s="791">
        <v>0.53</v>
      </c>
      <c r="E65" s="713"/>
      <c r="F65" s="727" t="s">
        <v>464</v>
      </c>
      <c r="G65" s="756" t="s">
        <v>468</v>
      </c>
      <c r="H65" s="231"/>
      <c r="I65" s="231"/>
      <c r="J65" s="804">
        <v>30902</v>
      </c>
      <c r="K65" s="805">
        <v>4042</v>
      </c>
    </row>
    <row r="66" spans="1:11" ht="13.5" thickBot="1">
      <c r="A66" s="59" t="s">
        <v>40</v>
      </c>
      <c r="B66" s="1180" t="s">
        <v>29</v>
      </c>
      <c r="C66" s="1180"/>
      <c r="D66" s="1180"/>
      <c r="E66" s="1180"/>
      <c r="F66" s="285"/>
      <c r="G66" s="285"/>
      <c r="H66" s="799"/>
      <c r="I66" s="799"/>
      <c r="J66" s="28"/>
      <c r="K66" s="28"/>
    </row>
    <row r="67" spans="1:11" ht="12.75">
      <c r="A67" s="2"/>
      <c r="B67" s="2"/>
      <c r="C67" s="2"/>
      <c r="D67" s="2"/>
      <c r="E67" s="2"/>
      <c r="F67" s="761"/>
      <c r="G67" s="761"/>
      <c r="H67" s="761"/>
      <c r="I67" s="762"/>
      <c r="J67" s="2"/>
      <c r="K67" s="2"/>
    </row>
    <row r="68" spans="1:11" ht="12.75">
      <c r="A68" s="135"/>
      <c r="B68" s="135" t="s">
        <v>216</v>
      </c>
      <c r="C68" s="2"/>
      <c r="D68" s="2"/>
      <c r="E68" s="2"/>
      <c r="F68" s="761"/>
      <c r="G68" s="761"/>
      <c r="H68" s="761"/>
      <c r="I68" s="762"/>
      <c r="J68" s="2"/>
      <c r="K68" s="2"/>
    </row>
    <row r="69" spans="1:11" ht="12.75">
      <c r="A69" s="2" t="s">
        <v>142</v>
      </c>
      <c r="B69" s="136" t="s">
        <v>469</v>
      </c>
      <c r="C69" s="136"/>
      <c r="D69" s="136"/>
      <c r="E69" s="136"/>
      <c r="F69" s="761"/>
      <c r="G69" s="806" t="s">
        <v>300</v>
      </c>
      <c r="H69" s="761"/>
      <c r="I69" s="762"/>
      <c r="J69" s="2"/>
      <c r="K69" s="2"/>
    </row>
    <row r="70" spans="1:11" ht="12.75">
      <c r="A70" s="2" t="s">
        <v>152</v>
      </c>
      <c r="B70" s="136" t="s">
        <v>470</v>
      </c>
      <c r="C70" s="2"/>
      <c r="D70" s="2"/>
      <c r="E70" s="2"/>
      <c r="F70" s="761"/>
      <c r="G70" s="806" t="s">
        <v>472</v>
      </c>
      <c r="H70" s="761"/>
      <c r="I70" s="762"/>
      <c r="J70" s="2"/>
      <c r="K70" s="2"/>
    </row>
    <row r="71" spans="1:11" ht="12.75">
      <c r="A71" s="2" t="s">
        <v>144</v>
      </c>
      <c r="B71" s="420" t="s">
        <v>353</v>
      </c>
      <c r="C71" s="2"/>
      <c r="D71" s="2"/>
      <c r="E71" s="2"/>
      <c r="F71" s="234"/>
      <c r="G71" s="734" t="s">
        <v>354</v>
      </c>
      <c r="H71" s="761"/>
      <c r="I71" s="762"/>
      <c r="J71" s="2"/>
      <c r="K71" s="2"/>
    </row>
    <row r="72" spans="1:11" ht="12.75">
      <c r="A72" s="2"/>
      <c r="B72" s="39"/>
      <c r="C72" s="39"/>
      <c r="D72" s="39"/>
      <c r="E72" s="2"/>
      <c r="F72" s="761"/>
      <c r="G72" s="761"/>
      <c r="H72" s="761"/>
      <c r="I72" s="762"/>
      <c r="J72" s="2"/>
      <c r="K72" s="2"/>
    </row>
    <row r="73" spans="1:11" ht="12.75">
      <c r="A73" s="2"/>
      <c r="B73" s="1108" t="s">
        <v>1027</v>
      </c>
      <c r="C73" s="1108" t="s">
        <v>1028</v>
      </c>
      <c r="D73" s="2"/>
      <c r="E73" s="2"/>
      <c r="F73" s="761"/>
      <c r="G73" s="761"/>
      <c r="H73" s="761"/>
      <c r="I73" s="762"/>
      <c r="J73" s="2"/>
      <c r="K73" s="2"/>
    </row>
    <row r="74" spans="1:11" ht="12.75">
      <c r="A74" s="39"/>
      <c r="B74" s="1108" t="s">
        <v>1029</v>
      </c>
      <c r="C74" s="1108" t="s">
        <v>1030</v>
      </c>
      <c r="D74" s="2"/>
      <c r="E74" s="2"/>
      <c r="F74" s="761"/>
      <c r="G74" s="761"/>
      <c r="H74" s="761"/>
      <c r="I74" s="762"/>
      <c r="J74" s="2"/>
      <c r="K74" s="2"/>
    </row>
    <row r="75" spans="1:11" ht="12.75">
      <c r="A75" s="2"/>
      <c r="B75" s="2"/>
      <c r="C75" s="2"/>
      <c r="D75" s="2"/>
      <c r="E75" s="2"/>
      <c r="F75" s="761"/>
      <c r="G75" s="761"/>
      <c r="H75" s="761"/>
      <c r="I75" s="762"/>
      <c r="J75" s="2"/>
      <c r="K75" s="2"/>
    </row>
    <row r="76" spans="1:11" ht="12.75">
      <c r="A76" s="2"/>
      <c r="B76" s="2"/>
      <c r="C76" s="2"/>
      <c r="D76" s="2"/>
      <c r="E76" s="2"/>
      <c r="F76" s="761"/>
      <c r="G76" s="761"/>
      <c r="H76" s="761"/>
      <c r="I76" s="762"/>
      <c r="J76" s="2"/>
      <c r="K76" s="2"/>
    </row>
    <row r="77" spans="1:11" ht="12.75">
      <c r="A77" s="2"/>
      <c r="B77" s="2"/>
      <c r="C77" s="2"/>
      <c r="D77" s="2"/>
      <c r="E77" s="2"/>
      <c r="F77" s="761"/>
      <c r="G77" s="761"/>
      <c r="H77" s="761"/>
      <c r="I77" s="762"/>
      <c r="J77" s="2"/>
      <c r="K77" s="2"/>
    </row>
    <row r="78" spans="1:11" ht="12.75">
      <c r="A78" s="2"/>
      <c r="B78" s="2"/>
      <c r="C78" s="2"/>
      <c r="D78" s="2"/>
      <c r="E78" s="2"/>
      <c r="F78" s="761"/>
      <c r="G78" s="761"/>
      <c r="H78" s="761"/>
      <c r="I78" s="762"/>
      <c r="J78" s="2"/>
      <c r="K78" s="2"/>
    </row>
    <row r="79" spans="6:9" ht="12.75">
      <c r="F79" s="761"/>
      <c r="G79" s="761"/>
      <c r="H79" s="761"/>
      <c r="I79" s="762"/>
    </row>
    <row r="80" spans="6:9" ht="12.75">
      <c r="F80" s="761"/>
      <c r="G80" s="761"/>
      <c r="H80" s="761"/>
      <c r="I80" s="762"/>
    </row>
    <row r="81" spans="6:9" ht="12.75">
      <c r="F81" s="761"/>
      <c r="G81" s="761"/>
      <c r="H81" s="761"/>
      <c r="I81" s="762"/>
    </row>
    <row r="82" spans="6:9" ht="12.75">
      <c r="F82" s="761"/>
      <c r="G82" s="761"/>
      <c r="H82" s="761"/>
      <c r="I82" s="762"/>
    </row>
    <row r="83" spans="6:9" ht="12.75">
      <c r="F83" s="761"/>
      <c r="G83" s="761"/>
      <c r="H83" s="761"/>
      <c r="I83" s="762"/>
    </row>
    <row r="84" spans="6:9" ht="12.75">
      <c r="F84" s="761"/>
      <c r="G84" s="761"/>
      <c r="H84" s="761"/>
      <c r="I84" s="762"/>
    </row>
    <row r="85" spans="6:9" ht="12.75">
      <c r="F85" s="761"/>
      <c r="G85" s="761"/>
      <c r="H85" s="761"/>
      <c r="I85" s="762"/>
    </row>
    <row r="86" spans="6:9" ht="12.75">
      <c r="F86" s="761"/>
      <c r="G86" s="761"/>
      <c r="H86" s="761"/>
      <c r="I86" s="762"/>
    </row>
    <row r="87" spans="6:9" ht="12.75">
      <c r="F87" s="761"/>
      <c r="G87" s="761"/>
      <c r="H87" s="761"/>
      <c r="I87" s="762"/>
    </row>
    <row r="88" spans="6:9" ht="12.75">
      <c r="F88" s="761"/>
      <c r="G88" s="761"/>
      <c r="H88" s="761"/>
      <c r="I88" s="762"/>
    </row>
    <row r="89" spans="6:9" ht="12.75">
      <c r="F89" s="761"/>
      <c r="G89" s="761"/>
      <c r="H89" s="761"/>
      <c r="I89" s="762"/>
    </row>
    <row r="90" spans="6:9" ht="12.75">
      <c r="F90" s="761"/>
      <c r="G90" s="761"/>
      <c r="H90" s="761"/>
      <c r="I90" s="762"/>
    </row>
    <row r="91" spans="6:9" ht="12.75">
      <c r="F91" s="761"/>
      <c r="G91" s="761"/>
      <c r="H91" s="761"/>
      <c r="I91" s="762"/>
    </row>
    <row r="92" spans="6:9" ht="12.75">
      <c r="F92" s="761"/>
      <c r="G92" s="761"/>
      <c r="H92" s="761"/>
      <c r="I92" s="762"/>
    </row>
    <row r="93" spans="6:9" ht="12.75">
      <c r="F93" s="761"/>
      <c r="G93" s="761"/>
      <c r="H93" s="761"/>
      <c r="I93" s="762"/>
    </row>
    <row r="94" spans="6:9" ht="12.75">
      <c r="F94" s="761"/>
      <c r="G94" s="761"/>
      <c r="H94" s="761"/>
      <c r="I94" s="762"/>
    </row>
    <row r="95" spans="6:9" ht="12.75">
      <c r="F95" s="761"/>
      <c r="G95" s="761"/>
      <c r="H95" s="761"/>
      <c r="I95" s="762"/>
    </row>
    <row r="96" spans="6:9" ht="12.75">
      <c r="F96" s="761"/>
      <c r="G96" s="761"/>
      <c r="H96" s="761"/>
      <c r="I96" s="762"/>
    </row>
    <row r="97" spans="6:9" ht="12.75">
      <c r="F97" s="761"/>
      <c r="G97" s="761"/>
      <c r="H97" s="761"/>
      <c r="I97" s="762"/>
    </row>
    <row r="98" spans="6:9" ht="12.75">
      <c r="F98" s="761"/>
      <c r="G98" s="761"/>
      <c r="H98" s="761"/>
      <c r="I98" s="762"/>
    </row>
    <row r="99" spans="6:9" ht="12.75">
      <c r="F99" s="761"/>
      <c r="G99" s="761"/>
      <c r="H99" s="761"/>
      <c r="I99" s="762"/>
    </row>
    <row r="100" spans="6:9" ht="12.75">
      <c r="F100" s="761"/>
      <c r="G100" s="761"/>
      <c r="H100" s="761"/>
      <c r="I100" s="762"/>
    </row>
    <row r="101" spans="6:9" ht="12.75">
      <c r="F101" s="761"/>
      <c r="G101" s="761"/>
      <c r="H101" s="761"/>
      <c r="I101" s="762"/>
    </row>
    <row r="102" spans="6:9" ht="12.75">
      <c r="F102" s="761"/>
      <c r="G102" s="761"/>
      <c r="H102" s="761"/>
      <c r="I102" s="762"/>
    </row>
    <row r="103" spans="6:9" ht="12.75">
      <c r="F103" s="761"/>
      <c r="G103" s="761"/>
      <c r="H103" s="761"/>
      <c r="I103" s="762"/>
    </row>
    <row r="104" spans="6:9" ht="12.75">
      <c r="F104" s="761"/>
      <c r="G104" s="761"/>
      <c r="H104" s="761"/>
      <c r="I104" s="762"/>
    </row>
    <row r="105" spans="6:9" ht="12.75">
      <c r="F105" s="761"/>
      <c r="G105" s="761"/>
      <c r="H105" s="761"/>
      <c r="I105" s="762"/>
    </row>
    <row r="106" spans="6:9" ht="12.75">
      <c r="F106" s="761"/>
      <c r="G106" s="761"/>
      <c r="H106" s="761"/>
      <c r="I106" s="762"/>
    </row>
    <row r="107" spans="6:9" ht="12.75">
      <c r="F107" s="761"/>
      <c r="G107" s="761"/>
      <c r="H107" s="761"/>
      <c r="I107" s="762"/>
    </row>
    <row r="108" spans="6:9" ht="12.75">
      <c r="F108" s="761"/>
      <c r="G108" s="761"/>
      <c r="H108" s="761"/>
      <c r="I108" s="762"/>
    </row>
    <row r="109" spans="6:9" ht="12.75">
      <c r="F109" s="761"/>
      <c r="G109" s="761"/>
      <c r="H109" s="761"/>
      <c r="I109" s="762"/>
    </row>
    <row r="110" spans="6:9" ht="12.75">
      <c r="F110" s="761"/>
      <c r="G110" s="761"/>
      <c r="H110" s="761"/>
      <c r="I110" s="762"/>
    </row>
    <row r="111" spans="6:9" ht="12.75">
      <c r="F111" s="761"/>
      <c r="G111" s="761"/>
      <c r="H111" s="761"/>
      <c r="I111" s="762"/>
    </row>
    <row r="112" spans="6:9" ht="12.75">
      <c r="F112" s="761"/>
      <c r="G112" s="761"/>
      <c r="H112" s="761"/>
      <c r="I112" s="762"/>
    </row>
    <row r="113" spans="6:9" ht="12.75">
      <c r="F113" s="761"/>
      <c r="G113" s="761"/>
      <c r="H113" s="761"/>
      <c r="I113" s="762"/>
    </row>
    <row r="114" spans="6:9" ht="12.75">
      <c r="F114" s="761"/>
      <c r="G114" s="761"/>
      <c r="H114" s="761"/>
      <c r="I114" s="762"/>
    </row>
    <row r="115" spans="6:9" ht="12.75">
      <c r="F115" s="761"/>
      <c r="G115" s="761"/>
      <c r="H115" s="761"/>
      <c r="I115" s="762"/>
    </row>
    <row r="116" spans="6:9" ht="12.75">
      <c r="F116" s="761"/>
      <c r="G116" s="761"/>
      <c r="H116" s="761"/>
      <c r="I116" s="762"/>
    </row>
    <row r="117" spans="6:9" ht="12.75">
      <c r="F117" s="761"/>
      <c r="G117" s="761"/>
      <c r="H117" s="761"/>
      <c r="I117" s="762"/>
    </row>
    <row r="118" spans="6:9" ht="12.75">
      <c r="F118" s="761"/>
      <c r="G118" s="761"/>
      <c r="H118" s="761"/>
      <c r="I118" s="762"/>
    </row>
    <row r="119" spans="6:9" ht="12.75">
      <c r="F119" s="761"/>
      <c r="G119" s="761"/>
      <c r="H119" s="761"/>
      <c r="I119" s="762"/>
    </row>
    <row r="120" spans="6:9" ht="12.75">
      <c r="F120" s="761"/>
      <c r="G120" s="761"/>
      <c r="H120" s="761"/>
      <c r="I120" s="762"/>
    </row>
    <row r="121" spans="6:9" ht="12.75">
      <c r="F121" s="761"/>
      <c r="G121" s="761"/>
      <c r="H121" s="761"/>
      <c r="I121" s="762"/>
    </row>
    <row r="122" spans="6:9" ht="12.75">
      <c r="F122" s="761"/>
      <c r="G122" s="761"/>
      <c r="H122" s="761"/>
      <c r="I122" s="762"/>
    </row>
    <row r="123" spans="6:9" ht="12.75">
      <c r="F123" s="761"/>
      <c r="G123" s="761"/>
      <c r="H123" s="761"/>
      <c r="I123" s="762"/>
    </row>
    <row r="124" spans="6:9" ht="12.75">
      <c r="F124" s="761"/>
      <c r="G124" s="761"/>
      <c r="H124" s="761"/>
      <c r="I124" s="762"/>
    </row>
    <row r="125" spans="6:9" ht="12.75">
      <c r="F125" s="761"/>
      <c r="G125" s="761"/>
      <c r="H125" s="761"/>
      <c r="I125" s="762"/>
    </row>
    <row r="126" spans="6:9" ht="12.75">
      <c r="F126" s="761"/>
      <c r="G126" s="761"/>
      <c r="H126" s="761"/>
      <c r="I126" s="762"/>
    </row>
    <row r="127" spans="6:9" ht="12.75">
      <c r="F127" s="761"/>
      <c r="G127" s="761"/>
      <c r="H127" s="761"/>
      <c r="I127" s="762"/>
    </row>
    <row r="128" spans="6:9" ht="12.75">
      <c r="F128" s="761"/>
      <c r="G128" s="761"/>
      <c r="H128" s="761"/>
      <c r="I128" s="762"/>
    </row>
    <row r="129" spans="6:9" ht="12.75">
      <c r="F129" s="761"/>
      <c r="G129" s="761"/>
      <c r="H129" s="761"/>
      <c r="I129" s="762"/>
    </row>
    <row r="130" spans="6:9" ht="12.75">
      <c r="F130" s="761"/>
      <c r="G130" s="761"/>
      <c r="H130" s="761"/>
      <c r="I130" s="762"/>
    </row>
    <row r="131" spans="6:9" ht="12.75">
      <c r="F131" s="761"/>
      <c r="G131" s="761"/>
      <c r="H131" s="761"/>
      <c r="I131" s="762"/>
    </row>
    <row r="132" spans="6:9" ht="12.75">
      <c r="F132" s="761"/>
      <c r="G132" s="761"/>
      <c r="H132" s="761"/>
      <c r="I132" s="762"/>
    </row>
    <row r="133" spans="6:9" ht="12.75">
      <c r="F133" s="761"/>
      <c r="G133" s="761"/>
      <c r="H133" s="761"/>
      <c r="I133" s="762"/>
    </row>
    <row r="134" spans="6:9" ht="12.75">
      <c r="F134" s="761"/>
      <c r="G134" s="761"/>
      <c r="H134" s="761"/>
      <c r="I134" s="762"/>
    </row>
    <row r="135" spans="6:9" ht="12.75">
      <c r="F135" s="761"/>
      <c r="G135" s="761"/>
      <c r="H135" s="761"/>
      <c r="I135" s="762"/>
    </row>
    <row r="136" spans="6:9" ht="12.75">
      <c r="F136" s="761"/>
      <c r="G136" s="761"/>
      <c r="H136" s="761"/>
      <c r="I136" s="762"/>
    </row>
    <row r="137" spans="6:9" ht="12.75">
      <c r="F137" s="761"/>
      <c r="G137" s="761"/>
      <c r="H137" s="761"/>
      <c r="I137" s="762"/>
    </row>
    <row r="138" spans="6:9" ht="12.75">
      <c r="F138" s="761"/>
      <c r="G138" s="761"/>
      <c r="H138" s="761"/>
      <c r="I138" s="762"/>
    </row>
    <row r="139" spans="6:9" ht="12.75">
      <c r="F139" s="761"/>
      <c r="G139" s="761"/>
      <c r="H139" s="761"/>
      <c r="I139" s="762"/>
    </row>
    <row r="140" spans="6:9" ht="12.75">
      <c r="F140" s="761"/>
      <c r="G140" s="761"/>
      <c r="H140" s="761"/>
      <c r="I140" s="762"/>
    </row>
    <row r="141" spans="6:9" ht="12.75">
      <c r="F141" s="761"/>
      <c r="G141" s="761"/>
      <c r="H141" s="761"/>
      <c r="I141" s="762"/>
    </row>
    <row r="142" spans="6:9" ht="12.75">
      <c r="F142" s="761"/>
      <c r="G142" s="761"/>
      <c r="H142" s="761"/>
      <c r="I142" s="762"/>
    </row>
    <row r="143" spans="6:9" ht="12.75">
      <c r="F143" s="761"/>
      <c r="G143" s="761"/>
      <c r="H143" s="761"/>
      <c r="I143" s="762"/>
    </row>
    <row r="144" spans="6:9" ht="12.75">
      <c r="F144" s="761"/>
      <c r="G144" s="761"/>
      <c r="H144" s="761"/>
      <c r="I144" s="762"/>
    </row>
    <row r="145" spans="6:9" ht="12.75">
      <c r="F145" s="761"/>
      <c r="G145" s="761"/>
      <c r="H145" s="761"/>
      <c r="I145" s="762"/>
    </row>
    <row r="146" spans="6:9" ht="12.75">
      <c r="F146" s="761"/>
      <c r="G146" s="761"/>
      <c r="H146" s="761"/>
      <c r="I146" s="762"/>
    </row>
    <row r="147" spans="6:9" ht="12.75">
      <c r="F147" s="761"/>
      <c r="G147" s="761"/>
      <c r="H147" s="761"/>
      <c r="I147" s="762"/>
    </row>
    <row r="148" spans="6:9" ht="12.75">
      <c r="F148" s="761"/>
      <c r="G148" s="761"/>
      <c r="H148" s="761"/>
      <c r="I148" s="762"/>
    </row>
    <row r="149" spans="6:9" ht="12.75">
      <c r="F149" s="761"/>
      <c r="G149" s="761"/>
      <c r="H149" s="761"/>
      <c r="I149" s="762"/>
    </row>
    <row r="150" spans="6:9" ht="12.75">
      <c r="F150" s="761"/>
      <c r="G150" s="761"/>
      <c r="H150" s="761"/>
      <c r="I150" s="762"/>
    </row>
    <row r="151" spans="6:9" ht="12.75">
      <c r="F151" s="761"/>
      <c r="G151" s="761"/>
      <c r="H151" s="761"/>
      <c r="I151" s="762"/>
    </row>
    <row r="152" spans="6:9" ht="12.75">
      <c r="F152" s="761"/>
      <c r="G152" s="761"/>
      <c r="H152" s="761"/>
      <c r="I152" s="762"/>
    </row>
    <row r="153" spans="6:9" ht="12.75">
      <c r="F153" s="761"/>
      <c r="G153" s="761"/>
      <c r="H153" s="761"/>
      <c r="I153" s="762"/>
    </row>
    <row r="154" spans="6:9" ht="12.75">
      <c r="F154" s="761"/>
      <c r="G154" s="761"/>
      <c r="H154" s="761"/>
      <c r="I154" s="762"/>
    </row>
    <row r="155" spans="6:9" ht="12.75">
      <c r="F155" s="761"/>
      <c r="G155" s="761"/>
      <c r="H155" s="761"/>
      <c r="I155" s="762"/>
    </row>
    <row r="156" spans="6:9" ht="12.75">
      <c r="F156" s="761"/>
      <c r="G156" s="761"/>
      <c r="H156" s="761"/>
      <c r="I156" s="762"/>
    </row>
    <row r="157" spans="6:9" ht="12.75">
      <c r="F157" s="761"/>
      <c r="G157" s="761"/>
      <c r="H157" s="761"/>
      <c r="I157" s="762"/>
    </row>
    <row r="158" spans="6:9" ht="12.75">
      <c r="F158" s="761"/>
      <c r="G158" s="761"/>
      <c r="H158" s="761"/>
      <c r="I158" s="762"/>
    </row>
    <row r="159" spans="6:9" ht="12.75">
      <c r="F159" s="761"/>
      <c r="G159" s="761"/>
      <c r="H159" s="761"/>
      <c r="I159" s="762"/>
    </row>
    <row r="160" spans="6:9" ht="12.75">
      <c r="F160" s="761"/>
      <c r="G160" s="761"/>
      <c r="H160" s="761"/>
      <c r="I160" s="762"/>
    </row>
    <row r="161" spans="6:9" ht="12.75">
      <c r="F161" s="761"/>
      <c r="G161" s="761"/>
      <c r="H161" s="761"/>
      <c r="I161" s="762"/>
    </row>
    <row r="162" spans="6:9" ht="12.75">
      <c r="F162" s="761"/>
      <c r="G162" s="761"/>
      <c r="H162" s="761"/>
      <c r="I162" s="762"/>
    </row>
    <row r="163" spans="6:9" ht="12.75">
      <c r="F163" s="761"/>
      <c r="G163" s="761"/>
      <c r="H163" s="761"/>
      <c r="I163" s="762"/>
    </row>
    <row r="164" spans="6:9" ht="12.75">
      <c r="F164" s="761"/>
      <c r="G164" s="761"/>
      <c r="H164" s="761"/>
      <c r="I164" s="762"/>
    </row>
    <row r="165" spans="6:9" ht="12.75">
      <c r="F165" s="761"/>
      <c r="G165" s="761"/>
      <c r="H165" s="761"/>
      <c r="I165" s="762"/>
    </row>
    <row r="166" spans="6:9" ht="12.75">
      <c r="F166" s="761"/>
      <c r="G166" s="761"/>
      <c r="H166" s="761"/>
      <c r="I166" s="762"/>
    </row>
    <row r="167" spans="6:9" ht="12.75">
      <c r="F167" s="761"/>
      <c r="G167" s="761"/>
      <c r="H167" s="761"/>
      <c r="I167" s="762"/>
    </row>
    <row r="168" spans="6:9" ht="12.75">
      <c r="F168" s="761"/>
      <c r="G168" s="761"/>
      <c r="H168" s="761"/>
      <c r="I168" s="762"/>
    </row>
    <row r="169" spans="6:9" ht="12.75">
      <c r="F169" s="761"/>
      <c r="G169" s="761"/>
      <c r="H169" s="761"/>
      <c r="I169" s="762"/>
    </row>
    <row r="170" spans="6:9" ht="12.75">
      <c r="F170" s="761"/>
      <c r="G170" s="761"/>
      <c r="H170" s="761"/>
      <c r="I170" s="762"/>
    </row>
    <row r="171" spans="6:9" ht="12.75">
      <c r="F171" s="761"/>
      <c r="G171" s="761"/>
      <c r="H171" s="761"/>
      <c r="I171" s="762"/>
    </row>
    <row r="172" spans="6:9" ht="12.75">
      <c r="F172" s="761"/>
      <c r="G172" s="761"/>
      <c r="H172" s="761"/>
      <c r="I172" s="762"/>
    </row>
    <row r="173" spans="6:9" ht="12.75">
      <c r="F173" s="761"/>
      <c r="G173" s="761"/>
      <c r="H173" s="761"/>
      <c r="I173" s="762"/>
    </row>
    <row r="174" spans="6:9" ht="12.75">
      <c r="F174" s="761"/>
      <c r="G174" s="761"/>
      <c r="H174" s="761"/>
      <c r="I174" s="762"/>
    </row>
    <row r="175" spans="6:9" ht="12.75">
      <c r="F175" s="761"/>
      <c r="G175" s="761"/>
      <c r="H175" s="761"/>
      <c r="I175" s="762"/>
    </row>
    <row r="176" spans="6:9" ht="12.75">
      <c r="F176" s="761"/>
      <c r="G176" s="761"/>
      <c r="H176" s="761"/>
      <c r="I176" s="762"/>
    </row>
    <row r="177" spans="6:9" ht="12.75">
      <c r="F177" s="761"/>
      <c r="G177" s="761"/>
      <c r="H177" s="761"/>
      <c r="I177" s="762"/>
    </row>
    <row r="178" spans="6:9" ht="12.75">
      <c r="F178" s="761"/>
      <c r="G178" s="761"/>
      <c r="H178" s="761"/>
      <c r="I178" s="762"/>
    </row>
    <row r="179" spans="6:9" ht="12.75">
      <c r="F179" s="761"/>
      <c r="G179" s="761"/>
      <c r="H179" s="761"/>
      <c r="I179" s="762"/>
    </row>
    <row r="180" spans="6:9" ht="12.75">
      <c r="F180" s="761"/>
      <c r="G180" s="761"/>
      <c r="H180" s="761"/>
      <c r="I180" s="762"/>
    </row>
    <row r="181" spans="6:9" ht="12.75">
      <c r="F181" s="761"/>
      <c r="G181" s="761"/>
      <c r="H181" s="761"/>
      <c r="I181" s="762"/>
    </row>
    <row r="182" spans="6:9" ht="12.75">
      <c r="F182" s="761"/>
      <c r="G182" s="761"/>
      <c r="H182" s="761"/>
      <c r="I182" s="762"/>
    </row>
    <row r="183" spans="6:9" ht="12.75">
      <c r="F183" s="761"/>
      <c r="G183" s="761"/>
      <c r="H183" s="761"/>
      <c r="I183" s="762"/>
    </row>
    <row r="184" spans="6:9" ht="12.75">
      <c r="F184" s="761"/>
      <c r="G184" s="761"/>
      <c r="H184" s="761"/>
      <c r="I184" s="762"/>
    </row>
    <row r="185" spans="6:9" ht="12.75">
      <c r="F185" s="761"/>
      <c r="G185" s="761"/>
      <c r="H185" s="761"/>
      <c r="I185" s="762"/>
    </row>
    <row r="186" spans="6:9" ht="12.75">
      <c r="F186" s="761"/>
      <c r="G186" s="761"/>
      <c r="H186" s="761"/>
      <c r="I186" s="762"/>
    </row>
    <row r="187" spans="6:9" ht="12.75">
      <c r="F187" s="761"/>
      <c r="G187" s="761"/>
      <c r="H187" s="761"/>
      <c r="I187" s="762"/>
    </row>
    <row r="188" spans="6:9" ht="12.75">
      <c r="F188" s="761"/>
      <c r="G188" s="761"/>
      <c r="H188" s="761"/>
      <c r="I188" s="762"/>
    </row>
    <row r="189" spans="6:9" ht="12.75">
      <c r="F189" s="761"/>
      <c r="G189" s="761"/>
      <c r="H189" s="761"/>
      <c r="I189" s="762"/>
    </row>
    <row r="190" spans="6:9" ht="12.75">
      <c r="F190" s="761"/>
      <c r="G190" s="761"/>
      <c r="H190" s="761"/>
      <c r="I190" s="762"/>
    </row>
    <row r="191" spans="6:9" ht="12.75">
      <c r="F191" s="761"/>
      <c r="G191" s="761"/>
      <c r="H191" s="761"/>
      <c r="I191" s="762"/>
    </row>
    <row r="192" spans="6:9" ht="12.75">
      <c r="F192" s="761"/>
      <c r="G192" s="761"/>
      <c r="H192" s="761"/>
      <c r="I192" s="762"/>
    </row>
    <row r="193" spans="6:9" ht="12.75">
      <c r="F193" s="761"/>
      <c r="G193" s="761"/>
      <c r="H193" s="761"/>
      <c r="I193" s="762"/>
    </row>
    <row r="194" spans="6:9" ht="12.75">
      <c r="F194" s="761"/>
      <c r="G194" s="761"/>
      <c r="H194" s="761"/>
      <c r="I194" s="762"/>
    </row>
    <row r="195" spans="6:9" ht="12.75">
      <c r="F195" s="761"/>
      <c r="G195" s="761"/>
      <c r="H195" s="761"/>
      <c r="I195" s="762"/>
    </row>
    <row r="196" spans="6:9" ht="12.75">
      <c r="F196" s="761"/>
      <c r="G196" s="761"/>
      <c r="H196" s="761"/>
      <c r="I196" s="762"/>
    </row>
    <row r="197" spans="6:9" ht="12.75">
      <c r="F197" s="761"/>
      <c r="G197" s="761"/>
      <c r="H197" s="761"/>
      <c r="I197" s="762"/>
    </row>
    <row r="198" spans="6:9" ht="12.75">
      <c r="F198" s="761"/>
      <c r="G198" s="761"/>
      <c r="H198" s="761"/>
      <c r="I198" s="762"/>
    </row>
    <row r="199" spans="6:9" ht="12.75">
      <c r="F199" s="761"/>
      <c r="G199" s="761"/>
      <c r="H199" s="761"/>
      <c r="I199" s="762"/>
    </row>
    <row r="200" spans="6:9" ht="12.75">
      <c r="F200" s="761"/>
      <c r="G200" s="761"/>
      <c r="H200" s="761"/>
      <c r="I200" s="762"/>
    </row>
    <row r="201" spans="6:9" ht="12.75">
      <c r="F201" s="761"/>
      <c r="G201" s="761"/>
      <c r="H201" s="761"/>
      <c r="I201" s="762"/>
    </row>
    <row r="202" spans="6:9" ht="12.75">
      <c r="F202" s="761"/>
      <c r="G202" s="761"/>
      <c r="H202" s="761"/>
      <c r="I202" s="762"/>
    </row>
    <row r="203" spans="6:9" ht="12.75">
      <c r="F203" s="761"/>
      <c r="G203" s="761"/>
      <c r="H203" s="761"/>
      <c r="I203" s="762"/>
    </row>
    <row r="204" spans="6:9" ht="12.75">
      <c r="F204" s="761"/>
      <c r="G204" s="761"/>
      <c r="H204" s="761"/>
      <c r="I204" s="762"/>
    </row>
    <row r="205" spans="6:9" ht="12.75">
      <c r="F205" s="761"/>
      <c r="G205" s="761"/>
      <c r="H205" s="761"/>
      <c r="I205" s="762"/>
    </row>
    <row r="206" spans="6:9" ht="12.75">
      <c r="F206" s="761"/>
      <c r="G206" s="761"/>
      <c r="H206" s="761"/>
      <c r="I206" s="762"/>
    </row>
    <row r="207" spans="6:9" ht="12.75">
      <c r="F207" s="761"/>
      <c r="G207" s="761"/>
      <c r="H207" s="761"/>
      <c r="I207" s="762"/>
    </row>
    <row r="208" spans="6:9" ht="12.75">
      <c r="F208" s="761"/>
      <c r="G208" s="761"/>
      <c r="H208" s="761"/>
      <c r="I208" s="762"/>
    </row>
    <row r="209" spans="6:9" ht="12.75">
      <c r="F209" s="761"/>
      <c r="G209" s="761"/>
      <c r="H209" s="761"/>
      <c r="I209" s="762"/>
    </row>
    <row r="210" spans="6:9" ht="12.75">
      <c r="F210" s="761"/>
      <c r="G210" s="761"/>
      <c r="H210" s="761"/>
      <c r="I210" s="762"/>
    </row>
    <row r="211" spans="6:9" ht="12.75">
      <c r="F211" s="761"/>
      <c r="G211" s="761"/>
      <c r="H211" s="761"/>
      <c r="I211" s="762"/>
    </row>
    <row r="212" spans="6:9" ht="12.75">
      <c r="F212" s="761"/>
      <c r="G212" s="761"/>
      <c r="H212" s="761"/>
      <c r="I212" s="762"/>
    </row>
    <row r="213" spans="6:9" ht="12.75">
      <c r="F213" s="761"/>
      <c r="G213" s="761"/>
      <c r="H213" s="761"/>
      <c r="I213" s="762"/>
    </row>
    <row r="214" spans="6:9" ht="12.75">
      <c r="F214" s="761"/>
      <c r="G214" s="761"/>
      <c r="H214" s="761"/>
      <c r="I214" s="762"/>
    </row>
    <row r="215" spans="6:9" ht="12.75">
      <c r="F215" s="761"/>
      <c r="G215" s="761"/>
      <c r="H215" s="761"/>
      <c r="I215" s="762"/>
    </row>
    <row r="216" spans="6:9" ht="12.75">
      <c r="F216" s="761"/>
      <c r="G216" s="761"/>
      <c r="H216" s="761"/>
      <c r="I216" s="762"/>
    </row>
    <row r="217" spans="6:9" ht="12.75">
      <c r="F217" s="761"/>
      <c r="G217" s="761"/>
      <c r="H217" s="761"/>
      <c r="I217" s="762"/>
    </row>
    <row r="218" spans="6:9" ht="12.75">
      <c r="F218" s="761"/>
      <c r="G218" s="761"/>
      <c r="H218" s="761"/>
      <c r="I218" s="762"/>
    </row>
    <row r="219" spans="6:9" ht="12.75">
      <c r="F219" s="761"/>
      <c r="G219" s="761"/>
      <c r="H219" s="761"/>
      <c r="I219" s="762"/>
    </row>
    <row r="220" spans="6:9" ht="12.75">
      <c r="F220" s="761"/>
      <c r="G220" s="761"/>
      <c r="H220" s="761"/>
      <c r="I220" s="762"/>
    </row>
    <row r="221" spans="6:9" ht="12.75">
      <c r="F221" s="761"/>
      <c r="G221" s="761"/>
      <c r="H221" s="761"/>
      <c r="I221" s="762"/>
    </row>
    <row r="222" spans="6:9" ht="12.75">
      <c r="F222" s="761"/>
      <c r="G222" s="761"/>
      <c r="H222" s="761"/>
      <c r="I222" s="762"/>
    </row>
    <row r="223" spans="6:9" ht="12.75">
      <c r="F223" s="761"/>
      <c r="G223" s="761"/>
      <c r="H223" s="761"/>
      <c r="I223" s="762"/>
    </row>
    <row r="224" spans="6:9" ht="12.75">
      <c r="F224" s="761"/>
      <c r="G224" s="761"/>
      <c r="H224" s="761"/>
      <c r="I224" s="762"/>
    </row>
    <row r="225" spans="6:9" ht="12.75">
      <c r="F225" s="761"/>
      <c r="G225" s="761"/>
      <c r="H225" s="761"/>
      <c r="I225" s="762"/>
    </row>
    <row r="226" spans="6:9" ht="12.75">
      <c r="F226" s="761"/>
      <c r="G226" s="761"/>
      <c r="H226" s="761"/>
      <c r="I226" s="762"/>
    </row>
    <row r="227" spans="6:9" ht="12.75">
      <c r="F227" s="761"/>
      <c r="G227" s="761"/>
      <c r="H227" s="761"/>
      <c r="I227" s="762"/>
    </row>
    <row r="228" spans="6:9" ht="12.75">
      <c r="F228" s="761"/>
      <c r="G228" s="761"/>
      <c r="H228" s="761"/>
      <c r="I228" s="762"/>
    </row>
    <row r="229" spans="6:9" ht="12.75">
      <c r="F229" s="761"/>
      <c r="G229" s="761"/>
      <c r="H229" s="761"/>
      <c r="I229" s="762"/>
    </row>
    <row r="230" spans="6:9" ht="12.75">
      <c r="F230" s="761"/>
      <c r="G230" s="761"/>
      <c r="H230" s="761"/>
      <c r="I230" s="762"/>
    </row>
    <row r="231" spans="6:9" ht="12.75">
      <c r="F231" s="761"/>
      <c r="G231" s="761"/>
      <c r="H231" s="761"/>
      <c r="I231" s="762"/>
    </row>
    <row r="232" spans="6:9" ht="12.75">
      <c r="F232" s="761"/>
      <c r="G232" s="761"/>
      <c r="H232" s="761"/>
      <c r="I232" s="762"/>
    </row>
    <row r="233" spans="6:9" ht="12.75">
      <c r="F233" s="761"/>
      <c r="G233" s="761"/>
      <c r="H233" s="761"/>
      <c r="I233" s="762"/>
    </row>
    <row r="234" spans="6:9" ht="12.75">
      <c r="F234" s="761"/>
      <c r="G234" s="761"/>
      <c r="H234" s="761"/>
      <c r="I234" s="762"/>
    </row>
    <row r="235" spans="6:9" ht="12.75">
      <c r="F235" s="761"/>
      <c r="G235" s="761"/>
      <c r="H235" s="761"/>
      <c r="I235" s="762"/>
    </row>
    <row r="236" spans="6:9" ht="12.75">
      <c r="F236" s="761"/>
      <c r="G236" s="761"/>
      <c r="H236" s="761"/>
      <c r="I236" s="762"/>
    </row>
    <row r="237" spans="6:9" ht="12.75">
      <c r="F237" s="761"/>
      <c r="G237" s="761"/>
      <c r="H237" s="761"/>
      <c r="I237" s="762"/>
    </row>
    <row r="238" spans="6:9" ht="12.75">
      <c r="F238" s="761"/>
      <c r="G238" s="761"/>
      <c r="H238" s="761"/>
      <c r="I238" s="762"/>
    </row>
    <row r="239" spans="6:9" ht="12.75">
      <c r="F239" s="761"/>
      <c r="G239" s="761"/>
      <c r="H239" s="761"/>
      <c r="I239" s="762"/>
    </row>
    <row r="240" spans="6:9" ht="12.75">
      <c r="F240" s="761"/>
      <c r="G240" s="761"/>
      <c r="H240" s="761"/>
      <c r="I240" s="762"/>
    </row>
    <row r="241" spans="6:9" ht="12.75">
      <c r="F241" s="761"/>
      <c r="G241" s="761"/>
      <c r="H241" s="761"/>
      <c r="I241" s="762"/>
    </row>
    <row r="242" spans="6:9" ht="12.75">
      <c r="F242" s="761"/>
      <c r="G242" s="761"/>
      <c r="H242" s="761"/>
      <c r="I242" s="762"/>
    </row>
    <row r="243" spans="6:9" ht="12.75">
      <c r="F243" s="761"/>
      <c r="G243" s="761"/>
      <c r="H243" s="761"/>
      <c r="I243" s="762"/>
    </row>
    <row r="244" spans="6:9" ht="12.75">
      <c r="F244" s="761"/>
      <c r="G244" s="761"/>
      <c r="H244" s="761"/>
      <c r="I244" s="762"/>
    </row>
    <row r="245" spans="6:9" ht="12.75">
      <c r="F245" s="761"/>
      <c r="G245" s="761"/>
      <c r="H245" s="761"/>
      <c r="I245" s="762"/>
    </row>
    <row r="246" spans="6:9" ht="12.75">
      <c r="F246" s="761"/>
      <c r="G246" s="761"/>
      <c r="H246" s="761"/>
      <c r="I246" s="762"/>
    </row>
    <row r="247" spans="6:9" ht="12.75">
      <c r="F247" s="761"/>
      <c r="G247" s="761"/>
      <c r="H247" s="761"/>
      <c r="I247" s="762"/>
    </row>
    <row r="248" spans="6:9" ht="12.75">
      <c r="F248" s="761"/>
      <c r="G248" s="761"/>
      <c r="H248" s="761"/>
      <c r="I248" s="762"/>
    </row>
    <row r="249" spans="6:9" ht="12.75">
      <c r="F249" s="761"/>
      <c r="G249" s="761"/>
      <c r="H249" s="761"/>
      <c r="I249" s="762"/>
    </row>
    <row r="250" spans="6:9" ht="12.75">
      <c r="F250" s="761"/>
      <c r="G250" s="761"/>
      <c r="H250" s="761"/>
      <c r="I250" s="762"/>
    </row>
    <row r="251" spans="6:9" ht="12.75">
      <c r="F251" s="761"/>
      <c r="G251" s="761"/>
      <c r="H251" s="761"/>
      <c r="I251" s="762"/>
    </row>
    <row r="252" spans="6:9" ht="12.75">
      <c r="F252" s="761"/>
      <c r="G252" s="761"/>
      <c r="H252" s="761"/>
      <c r="I252" s="762"/>
    </row>
    <row r="253" spans="6:9" ht="12.75">
      <c r="F253" s="761"/>
      <c r="G253" s="761"/>
      <c r="H253" s="761"/>
      <c r="I253" s="762"/>
    </row>
    <row r="254" spans="6:9" ht="12.75">
      <c r="F254" s="761"/>
      <c r="G254" s="761"/>
      <c r="H254" s="761"/>
      <c r="I254" s="762"/>
    </row>
    <row r="255" spans="6:9" ht="12.75">
      <c r="F255" s="761"/>
      <c r="G255" s="761"/>
      <c r="H255" s="761"/>
      <c r="I255" s="762"/>
    </row>
    <row r="256" spans="6:9" ht="12.75">
      <c r="F256" s="761"/>
      <c r="G256" s="761"/>
      <c r="H256" s="761"/>
      <c r="I256" s="762"/>
    </row>
    <row r="257" spans="6:9" ht="12.75">
      <c r="F257" s="761"/>
      <c r="G257" s="761"/>
      <c r="H257" s="761"/>
      <c r="I257" s="762"/>
    </row>
    <row r="258" spans="6:9" ht="12.75">
      <c r="F258" s="761"/>
      <c r="G258" s="761"/>
      <c r="H258" s="761"/>
      <c r="I258" s="762"/>
    </row>
    <row r="259" spans="6:9" ht="12.75">
      <c r="F259" s="761"/>
      <c r="G259" s="761"/>
      <c r="H259" s="761"/>
      <c r="I259" s="762"/>
    </row>
    <row r="260" spans="6:9" ht="12.75">
      <c r="F260" s="761"/>
      <c r="G260" s="761"/>
      <c r="H260" s="761"/>
      <c r="I260" s="762"/>
    </row>
    <row r="261" spans="6:9" ht="12.75">
      <c r="F261" s="761"/>
      <c r="G261" s="761"/>
      <c r="H261" s="761"/>
      <c r="I261" s="762"/>
    </row>
    <row r="262" spans="6:9" ht="12.75">
      <c r="F262" s="761"/>
      <c r="G262" s="761"/>
      <c r="H262" s="761"/>
      <c r="I262" s="762"/>
    </row>
    <row r="263" spans="6:9" ht="12.75">
      <c r="F263" s="761"/>
      <c r="G263" s="761"/>
      <c r="H263" s="761"/>
      <c r="I263" s="762"/>
    </row>
    <row r="264" spans="6:9" ht="12.75">
      <c r="F264" s="761"/>
      <c r="G264" s="761"/>
      <c r="H264" s="761"/>
      <c r="I264" s="762"/>
    </row>
    <row r="265" spans="6:9" ht="12.75">
      <c r="F265" s="761"/>
      <c r="G265" s="761"/>
      <c r="H265" s="761"/>
      <c r="I265" s="762"/>
    </row>
    <row r="266" spans="6:9" ht="12.75">
      <c r="F266" s="761"/>
      <c r="G266" s="761"/>
      <c r="H266" s="761"/>
      <c r="I266" s="762"/>
    </row>
    <row r="267" spans="6:9" ht="12.75">
      <c r="F267" s="761"/>
      <c r="G267" s="761"/>
      <c r="H267" s="761"/>
      <c r="I267" s="762"/>
    </row>
    <row r="268" spans="6:9" ht="12.75">
      <c r="F268" s="761"/>
      <c r="G268" s="761"/>
      <c r="H268" s="761"/>
      <c r="I268" s="762"/>
    </row>
    <row r="269" spans="6:9" ht="12.75">
      <c r="F269" s="761"/>
      <c r="G269" s="761"/>
      <c r="H269" s="761"/>
      <c r="I269" s="762"/>
    </row>
    <row r="270" spans="6:9" ht="12.75">
      <c r="F270" s="761"/>
      <c r="G270" s="761"/>
      <c r="H270" s="761"/>
      <c r="I270" s="762"/>
    </row>
    <row r="271" spans="6:9" ht="12.75">
      <c r="F271" s="761"/>
      <c r="G271" s="761"/>
      <c r="H271" s="761"/>
      <c r="I271" s="762"/>
    </row>
    <row r="272" spans="6:9" ht="12.75">
      <c r="F272" s="761"/>
      <c r="G272" s="761"/>
      <c r="H272" s="761"/>
      <c r="I272" s="762"/>
    </row>
    <row r="273" spans="6:9" ht="12.75">
      <c r="F273" s="761"/>
      <c r="G273" s="761"/>
      <c r="H273" s="761"/>
      <c r="I273" s="762"/>
    </row>
    <row r="274" spans="6:9" ht="12.75">
      <c r="F274" s="761"/>
      <c r="G274" s="761"/>
      <c r="H274" s="761"/>
      <c r="I274" s="762"/>
    </row>
    <row r="275" spans="6:9" ht="12.75">
      <c r="F275" s="761"/>
      <c r="G275" s="761"/>
      <c r="H275" s="761"/>
      <c r="I275" s="762"/>
    </row>
    <row r="276" spans="6:9" ht="12.75">
      <c r="F276" s="761"/>
      <c r="G276" s="761"/>
      <c r="H276" s="761"/>
      <c r="I276" s="762"/>
    </row>
    <row r="277" spans="6:9" ht="12.75">
      <c r="F277" s="761"/>
      <c r="G277" s="761"/>
      <c r="H277" s="761"/>
      <c r="I277" s="762"/>
    </row>
    <row r="278" spans="6:9" ht="12.75">
      <c r="F278" s="761"/>
      <c r="G278" s="761"/>
      <c r="H278" s="761"/>
      <c r="I278" s="762"/>
    </row>
    <row r="279" spans="6:9" ht="12.75">
      <c r="F279" s="761"/>
      <c r="G279" s="761"/>
      <c r="H279" s="761"/>
      <c r="I279" s="762"/>
    </row>
    <row r="280" spans="6:9" ht="12.75">
      <c r="F280" s="761"/>
      <c r="G280" s="761"/>
      <c r="H280" s="761"/>
      <c r="I280" s="762"/>
    </row>
    <row r="281" spans="6:9" ht="12.75">
      <c r="F281" s="761"/>
      <c r="G281" s="761"/>
      <c r="H281" s="761"/>
      <c r="I281" s="762"/>
    </row>
    <row r="282" spans="6:9" ht="12.75">
      <c r="F282" s="761"/>
      <c r="G282" s="761"/>
      <c r="H282" s="761"/>
      <c r="I282" s="762"/>
    </row>
    <row r="283" spans="6:9" ht="12.75">
      <c r="F283" s="761"/>
      <c r="G283" s="761"/>
      <c r="H283" s="761"/>
      <c r="I283" s="762"/>
    </row>
    <row r="284" spans="6:9" ht="12.75">
      <c r="F284" s="761"/>
      <c r="G284" s="761"/>
      <c r="H284" s="761"/>
      <c r="I284" s="762"/>
    </row>
    <row r="285" spans="6:9" ht="12.75">
      <c r="F285" s="761"/>
      <c r="G285" s="761"/>
      <c r="H285" s="761"/>
      <c r="I285" s="762"/>
    </row>
    <row r="286" spans="6:9" ht="12.75">
      <c r="F286" s="761"/>
      <c r="G286" s="761"/>
      <c r="H286" s="761"/>
      <c r="I286" s="762"/>
    </row>
    <row r="287" spans="6:9" ht="12.75">
      <c r="F287" s="761"/>
      <c r="G287" s="761"/>
      <c r="H287" s="761"/>
      <c r="I287" s="762"/>
    </row>
    <row r="288" spans="6:9" ht="12.75">
      <c r="F288" s="761"/>
      <c r="G288" s="761"/>
      <c r="H288" s="761"/>
      <c r="I288" s="762"/>
    </row>
    <row r="289" spans="6:9" ht="12.75">
      <c r="F289" s="761"/>
      <c r="G289" s="761"/>
      <c r="H289" s="761"/>
      <c r="I289" s="762"/>
    </row>
    <row r="290" spans="6:9" ht="12.75">
      <c r="F290" s="761"/>
      <c r="G290" s="761"/>
      <c r="H290" s="761"/>
      <c r="I290" s="762"/>
    </row>
    <row r="291" spans="6:9" ht="12.75">
      <c r="F291" s="761"/>
      <c r="G291" s="761"/>
      <c r="H291" s="761"/>
      <c r="I291" s="762"/>
    </row>
    <row r="292" spans="6:9" ht="12.75">
      <c r="F292" s="761"/>
      <c r="G292" s="761"/>
      <c r="H292" s="761"/>
      <c r="I292" s="762"/>
    </row>
    <row r="293" spans="6:9" ht="12.75">
      <c r="F293" s="761"/>
      <c r="G293" s="761"/>
      <c r="H293" s="761"/>
      <c r="I293" s="762"/>
    </row>
    <row r="294" spans="6:9" ht="12.75">
      <c r="F294" s="761"/>
      <c r="G294" s="761"/>
      <c r="H294" s="761"/>
      <c r="I294" s="762"/>
    </row>
    <row r="295" spans="6:9" ht="12.75">
      <c r="F295" s="761"/>
      <c r="G295" s="761"/>
      <c r="H295" s="761"/>
      <c r="I295" s="762"/>
    </row>
    <row r="296" spans="6:9" ht="12.75">
      <c r="F296" s="761"/>
      <c r="G296" s="761"/>
      <c r="H296" s="761"/>
      <c r="I296" s="762"/>
    </row>
    <row r="297" spans="6:9" ht="12.75">
      <c r="F297" s="761"/>
      <c r="G297" s="761"/>
      <c r="H297" s="761"/>
      <c r="I297" s="762"/>
    </row>
    <row r="298" spans="6:9" ht="12.75">
      <c r="F298" s="761"/>
      <c r="G298" s="761"/>
      <c r="H298" s="761"/>
      <c r="I298" s="762"/>
    </row>
    <row r="299" spans="6:9" ht="12.75">
      <c r="F299" s="761"/>
      <c r="G299" s="761"/>
      <c r="H299" s="761"/>
      <c r="I299" s="762"/>
    </row>
    <row r="300" spans="6:9" ht="12.75">
      <c r="F300" s="761"/>
      <c r="G300" s="761"/>
      <c r="H300" s="761"/>
      <c r="I300" s="762"/>
    </row>
    <row r="301" spans="6:9" ht="12.75">
      <c r="F301" s="761"/>
      <c r="G301" s="761"/>
      <c r="H301" s="761"/>
      <c r="I301" s="762"/>
    </row>
  </sheetData>
  <sheetProtection/>
  <mergeCells count="13">
    <mergeCell ref="B57:E57"/>
    <mergeCell ref="B51:C51"/>
    <mergeCell ref="B52:C52"/>
    <mergeCell ref="B53:C53"/>
    <mergeCell ref="B54:C54"/>
    <mergeCell ref="B55:C55"/>
    <mergeCell ref="B66:E66"/>
    <mergeCell ref="B60:C60"/>
    <mergeCell ref="B61:C61"/>
    <mergeCell ref="B62:C62"/>
    <mergeCell ref="B63:C63"/>
    <mergeCell ref="B64:C64"/>
    <mergeCell ref="B65:C65"/>
  </mergeCells>
  <hyperlinks>
    <hyperlink ref="G69" location="REK_1b.01" display="REK_1b.01"/>
    <hyperlink ref="G70" location="REK_1b.05" display="REK_1b.05"/>
    <hyperlink ref="G71" location="REK_1b.19" display="REK_1b.1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0"/>
  <sheetViews>
    <sheetView tabSelected="1" zoomScalePageLayoutView="0" workbookViewId="0" topLeftCell="A1">
      <selection activeCell="H73" sqref="H73"/>
    </sheetView>
  </sheetViews>
  <sheetFormatPr defaultColWidth="9.00390625" defaultRowHeight="12.75"/>
  <cols>
    <col min="1" max="1" width="9.125" style="420" customWidth="1"/>
    <col min="2" max="2" width="26.00390625" style="420" customWidth="1"/>
    <col min="3" max="4" width="9.125" style="420" customWidth="1"/>
    <col min="5" max="5" width="32.25390625" style="420" customWidth="1"/>
    <col min="6" max="6" width="18.625" style="420" customWidth="1"/>
    <col min="7" max="7" width="21.25390625" style="420" customWidth="1"/>
    <col min="8" max="16384" width="9.125" style="420" customWidth="1"/>
  </cols>
  <sheetData>
    <row r="1" spans="1:9" ht="12.75">
      <c r="A1" s="3" t="s">
        <v>453</v>
      </c>
      <c r="B1" s="4"/>
      <c r="C1" s="4"/>
      <c r="D1" s="4"/>
      <c r="E1" s="4"/>
      <c r="F1" s="4"/>
      <c r="G1" s="35" t="s">
        <v>4</v>
      </c>
      <c r="H1" s="35"/>
      <c r="I1" s="759"/>
    </row>
    <row r="2" spans="1:9" s="731" customFormat="1" ht="12.75">
      <c r="A2" s="730"/>
      <c r="C2" s="712"/>
      <c r="D2" s="712"/>
      <c r="E2" s="712"/>
      <c r="F2" s="712"/>
      <c r="G2" s="962" t="s">
        <v>474</v>
      </c>
      <c r="H2" s="712"/>
      <c r="I2" s="712"/>
    </row>
    <row r="3" spans="1:9" ht="12.75">
      <c r="A3" s="136"/>
      <c r="B3" s="186"/>
      <c r="C3" s="187"/>
      <c r="D3" s="187"/>
      <c r="E3" s="5"/>
      <c r="F3" s="229"/>
      <c r="G3" s="4"/>
      <c r="H3" s="4"/>
      <c r="I3" s="28"/>
    </row>
    <row r="4" spans="1:9" ht="12.75">
      <c r="A4" s="187"/>
      <c r="B4" s="136"/>
      <c r="C4" s="187"/>
      <c r="D4" s="187"/>
      <c r="E4" s="187"/>
      <c r="F4" s="5"/>
      <c r="G4" s="4"/>
      <c r="H4" s="4"/>
      <c r="I4" s="28"/>
    </row>
    <row r="5" spans="1:9" ht="13.5" thickBot="1">
      <c r="A5" s="33"/>
      <c r="B5" s="188" t="s">
        <v>17</v>
      </c>
      <c r="C5" s="189"/>
      <c r="D5" s="12"/>
      <c r="E5" s="12"/>
      <c r="F5" s="12"/>
      <c r="G5" s="4"/>
      <c r="H5" s="4"/>
      <c r="I5" s="28"/>
    </row>
    <row r="6" spans="1:9" ht="12.75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  <c r="I6" s="28"/>
    </row>
    <row r="7" spans="1:9" ht="12.75">
      <c r="A7" s="194" t="s">
        <v>192</v>
      </c>
      <c r="B7" s="12" t="s">
        <v>182</v>
      </c>
      <c r="C7" s="195"/>
      <c r="D7" s="12"/>
      <c r="E7" s="12"/>
      <c r="F7" s="196"/>
      <c r="G7" s="4"/>
      <c r="H7" s="4"/>
      <c r="I7" s="28"/>
    </row>
    <row r="8" spans="1:9" ht="13.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  <c r="I8" s="28"/>
    </row>
    <row r="9" spans="1:9" ht="12.75">
      <c r="A9" s="5"/>
      <c r="B9" s="12"/>
      <c r="C9" s="12"/>
      <c r="D9" s="12"/>
      <c r="E9" s="12"/>
      <c r="F9" s="12"/>
      <c r="G9" s="4"/>
      <c r="H9" s="4"/>
      <c r="I9" s="28"/>
    </row>
    <row r="10" spans="1:9" ht="13.5" thickBot="1">
      <c r="A10" s="200"/>
      <c r="B10" s="188" t="s">
        <v>5</v>
      </c>
      <c r="C10" s="189"/>
      <c r="D10" s="12"/>
      <c r="E10" s="12"/>
      <c r="F10" s="12"/>
      <c r="G10" s="4"/>
      <c r="H10" s="4"/>
      <c r="I10" s="28"/>
    </row>
    <row r="11" spans="1:9" ht="12.75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  <c r="I11" s="28"/>
    </row>
    <row r="12" spans="1:9" ht="12.75">
      <c r="A12" s="194" t="s">
        <v>185</v>
      </c>
      <c r="B12" s="12" t="s">
        <v>182</v>
      </c>
      <c r="C12" s="6"/>
      <c r="D12" s="12"/>
      <c r="E12" s="12"/>
      <c r="F12" s="196"/>
      <c r="G12" s="10"/>
      <c r="H12" s="10"/>
      <c r="I12" s="65"/>
    </row>
    <row r="13" spans="1:9" ht="13.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10"/>
      <c r="I13" s="65"/>
    </row>
    <row r="14" spans="1:9" ht="12.75">
      <c r="A14" s="5"/>
      <c r="B14" s="12"/>
      <c r="C14" s="12"/>
      <c r="D14" s="12"/>
      <c r="E14" s="12"/>
      <c r="F14" s="12"/>
      <c r="G14" s="10"/>
      <c r="H14" s="10"/>
      <c r="I14" s="65"/>
    </row>
    <row r="15" spans="1:9" ht="13.5" thickBot="1">
      <c r="A15" s="200"/>
      <c r="B15" s="188" t="s">
        <v>6</v>
      </c>
      <c r="C15" s="189"/>
      <c r="D15" s="33"/>
      <c r="E15" s="33"/>
      <c r="F15" s="33"/>
      <c r="G15" s="10"/>
      <c r="H15" s="10"/>
      <c r="I15" s="65"/>
    </row>
    <row r="16" spans="1:9" ht="12.75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10"/>
      <c r="I16" s="65"/>
    </row>
    <row r="17" spans="1:9" ht="12.75">
      <c r="A17" s="714" t="s">
        <v>310</v>
      </c>
      <c r="B17" s="715" t="s">
        <v>311</v>
      </c>
      <c r="C17" s="716"/>
      <c r="D17" s="12"/>
      <c r="E17" s="5" t="s">
        <v>212</v>
      </c>
      <c r="F17" s="222"/>
      <c r="G17" s="10"/>
      <c r="H17" s="10"/>
      <c r="I17" s="65"/>
    </row>
    <row r="18" spans="1:9" ht="12.75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10"/>
      <c r="I18" s="65"/>
    </row>
    <row r="19" spans="1:9" ht="12.75">
      <c r="A19" s="194" t="s">
        <v>189</v>
      </c>
      <c r="B19" s="12" t="s">
        <v>190</v>
      </c>
      <c r="C19" s="195"/>
      <c r="D19" s="12"/>
      <c r="F19" s="760"/>
      <c r="G19" s="10"/>
      <c r="H19" s="10"/>
      <c r="I19" s="65"/>
    </row>
    <row r="20" spans="1:9" ht="12.75">
      <c r="A20" s="717" t="s">
        <v>312</v>
      </c>
      <c r="B20" s="715" t="s">
        <v>313</v>
      </c>
      <c r="C20" s="718"/>
      <c r="D20" s="12"/>
      <c r="E20" s="12" t="s">
        <v>176</v>
      </c>
      <c r="F20" s="217"/>
      <c r="G20" s="10"/>
      <c r="H20" s="10"/>
      <c r="I20" s="65"/>
    </row>
    <row r="21" spans="1:13" ht="13.5" thickBot="1">
      <c r="A21" s="719" t="s">
        <v>314</v>
      </c>
      <c r="B21" s="720" t="s">
        <v>315</v>
      </c>
      <c r="C21" s="721"/>
      <c r="D21" s="14"/>
      <c r="E21" s="31" t="s">
        <v>7</v>
      </c>
      <c r="F21" s="236"/>
      <c r="G21" s="761"/>
      <c r="H21" s="761"/>
      <c r="I21" s="762"/>
      <c r="J21" s="2"/>
      <c r="K21" s="2"/>
      <c r="L21" s="2"/>
      <c r="M21" s="2"/>
    </row>
    <row r="22" spans="1:13" ht="13.5" thickBot="1">
      <c r="A22" s="2"/>
      <c r="B22" s="2"/>
      <c r="C22" s="2"/>
      <c r="D22" s="2"/>
      <c r="E22" s="2"/>
      <c r="F22" s="761"/>
      <c r="G22" s="761"/>
      <c r="H22" s="761"/>
      <c r="I22" s="762"/>
      <c r="J22" s="2"/>
      <c r="K22" s="2"/>
      <c r="L22" s="2"/>
      <c r="M22" s="2"/>
    </row>
    <row r="23" spans="1:13" ht="13.5" thickBot="1">
      <c r="A23" s="2"/>
      <c r="B23" s="19" t="s">
        <v>42</v>
      </c>
      <c r="C23" s="37"/>
      <c r="D23" s="37"/>
      <c r="E23" s="37"/>
      <c r="F23" s="67" t="s">
        <v>19</v>
      </c>
      <c r="G23" s="762"/>
      <c r="H23" s="762"/>
      <c r="I23" s="762"/>
      <c r="J23" s="28"/>
      <c r="K23" s="28"/>
      <c r="L23" s="234"/>
      <c r="M23" s="28"/>
    </row>
    <row r="24" spans="1:13" ht="12.75">
      <c r="A24" s="68" t="s">
        <v>43</v>
      </c>
      <c r="B24" s="69" t="s">
        <v>44</v>
      </c>
      <c r="C24" s="763"/>
      <c r="D24" s="763"/>
      <c r="E24" s="763"/>
      <c r="F24" s="764"/>
      <c r="G24" s="762"/>
      <c r="H24" s="762"/>
      <c r="I24" s="762"/>
      <c r="J24" s="28"/>
      <c r="K24" s="28"/>
      <c r="L24" s="234"/>
      <c r="M24" s="28"/>
    </row>
    <row r="25" spans="1:13" ht="12.75">
      <c r="A25" s="50" t="s">
        <v>45</v>
      </c>
      <c r="B25" s="71" t="s">
        <v>46</v>
      </c>
      <c r="C25" s="765"/>
      <c r="D25" s="765"/>
      <c r="E25" s="765"/>
      <c r="F25" s="766"/>
      <c r="G25" s="762"/>
      <c r="H25" s="762"/>
      <c r="I25" s="762"/>
      <c r="J25" s="28"/>
      <c r="K25" s="28"/>
      <c r="L25" s="234"/>
      <c r="M25" s="28"/>
    </row>
    <row r="26" spans="1:13" ht="13.5" thickBot="1">
      <c r="A26" s="58" t="s">
        <v>49</v>
      </c>
      <c r="B26" s="74" t="s">
        <v>50</v>
      </c>
      <c r="C26" s="768"/>
      <c r="D26" s="768"/>
      <c r="E26" s="768"/>
      <c r="F26" s="178"/>
      <c r="G26" s="762"/>
      <c r="H26" s="762"/>
      <c r="I26" s="762"/>
      <c r="J26" s="28"/>
      <c r="K26" s="28"/>
      <c r="L26" s="234"/>
      <c r="M26" s="28"/>
    </row>
    <row r="27" spans="1:13" ht="12.75">
      <c r="A27" s="33"/>
      <c r="B27" s="33"/>
      <c r="C27" s="2"/>
      <c r="D27" s="2"/>
      <c r="E27" s="2"/>
      <c r="F27" s="16"/>
      <c r="G27" s="762"/>
      <c r="H27" s="762"/>
      <c r="I27" s="762"/>
      <c r="J27" s="28"/>
      <c r="K27" s="28"/>
      <c r="L27" s="29"/>
      <c r="M27" s="28"/>
    </row>
    <row r="28" spans="1:13" ht="13.5" thickBot="1">
      <c r="A28" s="33"/>
      <c r="B28" s="33"/>
      <c r="C28" s="2"/>
      <c r="D28" s="2"/>
      <c r="E28" s="2"/>
      <c r="F28" s="16"/>
      <c r="G28" s="762"/>
      <c r="H28" s="762"/>
      <c r="I28" s="762"/>
      <c r="J28" s="28"/>
      <c r="K28" s="28"/>
      <c r="L28" s="29"/>
      <c r="M28" s="28"/>
    </row>
    <row r="29" spans="1:13" ht="13.5" thickBot="1">
      <c r="A29" s="36"/>
      <c r="B29" s="44" t="s">
        <v>18</v>
      </c>
      <c r="C29" s="37"/>
      <c r="D29" s="2"/>
      <c r="E29" s="2"/>
      <c r="F29" s="67" t="s">
        <v>19</v>
      </c>
      <c r="G29" s="762"/>
      <c r="H29" s="762"/>
      <c r="I29" s="762"/>
      <c r="J29" s="28"/>
      <c r="K29" s="28"/>
      <c r="L29" s="234"/>
      <c r="M29" s="28"/>
    </row>
    <row r="30" spans="1:13" ht="12.75">
      <c r="A30" s="76">
        <v>201</v>
      </c>
      <c r="B30" s="77" t="s">
        <v>454</v>
      </c>
      <c r="C30" s="13"/>
      <c r="D30" s="13"/>
      <c r="E30" s="13"/>
      <c r="F30" s="238"/>
      <c r="G30" s="769"/>
      <c r="H30" s="769"/>
      <c r="I30" s="769"/>
      <c r="J30" s="65"/>
      <c r="K30" s="65"/>
      <c r="L30" s="234"/>
      <c r="M30" s="65"/>
    </row>
    <row r="31" spans="1:13" ht="12.75">
      <c r="A31" s="78">
        <v>202</v>
      </c>
      <c r="B31" s="770" t="s">
        <v>455</v>
      </c>
      <c r="C31" s="79"/>
      <c r="D31" s="79"/>
      <c r="E31" s="79"/>
      <c r="F31" s="812"/>
      <c r="G31" s="769"/>
      <c r="H31" s="769"/>
      <c r="I31" s="769"/>
      <c r="J31" s="65"/>
      <c r="K31" s="65"/>
      <c r="L31" s="234"/>
      <c r="M31" s="65"/>
    </row>
    <row r="32" spans="1:13" ht="12.75">
      <c r="A32" s="78">
        <v>203</v>
      </c>
      <c r="B32" s="770" t="s">
        <v>51</v>
      </c>
      <c r="C32" s="79"/>
      <c r="D32" s="79"/>
      <c r="E32" s="79"/>
      <c r="F32" s="812"/>
      <c r="G32" s="769"/>
      <c r="H32" s="769"/>
      <c r="I32" s="769"/>
      <c r="J32" s="65"/>
      <c r="K32" s="65"/>
      <c r="L32" s="234"/>
      <c r="M32" s="65"/>
    </row>
    <row r="33" spans="1:13" ht="12.75">
      <c r="A33" s="78">
        <v>220</v>
      </c>
      <c r="B33" s="811" t="s">
        <v>456</v>
      </c>
      <c r="C33" s="894"/>
      <c r="D33" s="894"/>
      <c r="E33" s="894"/>
      <c r="F33" s="812"/>
      <c r="G33" s="24" t="s">
        <v>1052</v>
      </c>
      <c r="H33" s="769"/>
      <c r="I33" s="769"/>
      <c r="J33" s="65"/>
      <c r="K33" s="65"/>
      <c r="L33" s="234"/>
      <c r="M33" s="65"/>
    </row>
    <row r="34" spans="1:13" ht="12.75">
      <c r="A34" s="78">
        <v>221</v>
      </c>
      <c r="B34" s="811" t="s">
        <v>457</v>
      </c>
      <c r="C34" s="894"/>
      <c r="D34" s="894"/>
      <c r="E34" s="894"/>
      <c r="F34" s="1162"/>
      <c r="G34" s="1107" t="s">
        <v>1053</v>
      </c>
      <c r="H34" s="769"/>
      <c r="I34" s="769"/>
      <c r="J34" s="65"/>
      <c r="K34" s="65"/>
      <c r="L34" s="234"/>
      <c r="M34" s="65"/>
    </row>
    <row r="35" spans="1:13" ht="12.75">
      <c r="A35" s="78">
        <v>222</v>
      </c>
      <c r="B35" s="811" t="s">
        <v>458</v>
      </c>
      <c r="C35" s="894"/>
      <c r="D35" s="894"/>
      <c r="E35" s="894"/>
      <c r="F35" s="812"/>
      <c r="G35" s="732"/>
      <c r="H35" s="769"/>
      <c r="I35" s="769"/>
      <c r="J35" s="65"/>
      <c r="K35" s="65"/>
      <c r="L35" s="234"/>
      <c r="M35" s="65"/>
    </row>
    <row r="36" spans="1:13" ht="12.75">
      <c r="A36" s="78">
        <v>223</v>
      </c>
      <c r="B36" s="811" t="s">
        <v>459</v>
      </c>
      <c r="C36" s="894"/>
      <c r="D36" s="894"/>
      <c r="E36" s="894"/>
      <c r="F36" s="812"/>
      <c r="G36" s="732"/>
      <c r="H36" s="769"/>
      <c r="I36" s="769"/>
      <c r="J36" s="65"/>
      <c r="K36" s="65"/>
      <c r="L36" s="234"/>
      <c r="M36" s="65"/>
    </row>
    <row r="37" spans="1:13" ht="13.5" thickBot="1">
      <c r="A37" s="83">
        <v>224</v>
      </c>
      <c r="B37" s="891" t="s">
        <v>460</v>
      </c>
      <c r="C37" s="74"/>
      <c r="D37" s="74"/>
      <c r="E37" s="74"/>
      <c r="F37" s="733"/>
      <c r="G37" s="722" t="s">
        <v>461</v>
      </c>
      <c r="H37" s="769"/>
      <c r="I37" s="769"/>
      <c r="J37" s="65"/>
      <c r="K37" s="65"/>
      <c r="L37" s="234"/>
      <c r="M37" s="65"/>
    </row>
    <row r="38" spans="1:13" ht="12.75">
      <c r="A38" s="12"/>
      <c r="B38" s="20"/>
      <c r="C38" s="10"/>
      <c r="D38" s="10"/>
      <c r="E38" s="10"/>
      <c r="F38" s="771"/>
      <c r="G38" s="771"/>
      <c r="H38" s="771"/>
      <c r="I38" s="769"/>
      <c r="J38" s="10"/>
      <c r="K38" s="17"/>
      <c r="L38" s="17"/>
      <c r="M38" s="24"/>
    </row>
    <row r="39" spans="1:13" ht="13.5" thickBot="1">
      <c r="A39" s="12"/>
      <c r="B39" s="20"/>
      <c r="C39" s="10"/>
      <c r="D39" s="10"/>
      <c r="E39" s="10"/>
      <c r="F39" s="771"/>
      <c r="G39" s="771"/>
      <c r="H39" s="771"/>
      <c r="I39" s="769"/>
      <c r="J39" s="10"/>
      <c r="K39" s="17"/>
      <c r="L39" s="17"/>
      <c r="M39" s="24"/>
    </row>
    <row r="40" spans="1:11" ht="13.5" thickBot="1">
      <c r="A40" s="84"/>
      <c r="B40" s="772" t="s">
        <v>52</v>
      </c>
      <c r="C40" s="85"/>
      <c r="D40" s="85"/>
      <c r="E40" s="22" t="s">
        <v>11</v>
      </c>
      <c r="F40" s="113" t="s">
        <v>14</v>
      </c>
      <c r="G40" s="231"/>
      <c r="H40" s="231"/>
      <c r="I40" s="231"/>
      <c r="J40" s="773" t="s">
        <v>12</v>
      </c>
      <c r="K40" s="773" t="s">
        <v>13</v>
      </c>
    </row>
    <row r="41" spans="1:11" ht="12.75">
      <c r="A41" s="88">
        <v>301</v>
      </c>
      <c r="B41" s="70" t="s">
        <v>44</v>
      </c>
      <c r="C41" s="70"/>
      <c r="D41" s="70"/>
      <c r="E41" s="774"/>
      <c r="F41" s="239"/>
      <c r="G41" s="231"/>
      <c r="H41" s="231"/>
      <c r="I41" s="231"/>
      <c r="J41" s="775"/>
      <c r="K41" s="775"/>
    </row>
    <row r="42" spans="1:11" ht="12.75">
      <c r="A42" s="90">
        <v>302</v>
      </c>
      <c r="B42" s="91" t="s">
        <v>46</v>
      </c>
      <c r="C42" s="91"/>
      <c r="D42" s="79"/>
      <c r="E42" s="142"/>
      <c r="F42" s="240" t="s">
        <v>204</v>
      </c>
      <c r="G42" s="231"/>
      <c r="H42" s="231"/>
      <c r="I42" s="231"/>
      <c r="J42" s="776"/>
      <c r="K42" s="776"/>
    </row>
    <row r="43" spans="1:13" ht="13.5" thickBot="1">
      <c r="A43" s="777">
        <v>304</v>
      </c>
      <c r="B43" s="14" t="s">
        <v>288</v>
      </c>
      <c r="C43" s="14"/>
      <c r="D43" s="75"/>
      <c r="E43" s="143"/>
      <c r="F43" s="241"/>
      <c r="G43" s="231"/>
      <c r="H43" s="231"/>
      <c r="I43" s="231"/>
      <c r="J43" s="778"/>
      <c r="K43" s="779"/>
      <c r="L43" s="24"/>
      <c r="M43" s="24"/>
    </row>
    <row r="44" spans="1:13" ht="13.5" thickBot="1">
      <c r="A44" s="333">
        <v>307</v>
      </c>
      <c r="B44" s="94" t="s">
        <v>290</v>
      </c>
      <c r="C44" s="116"/>
      <c r="D44" s="116"/>
      <c r="E44" s="606"/>
      <c r="F44" s="302"/>
      <c r="G44" s="297"/>
      <c r="H44" s="297"/>
      <c r="I44" s="297"/>
      <c r="J44" s="780">
        <v>30300</v>
      </c>
      <c r="K44" s="780">
        <v>402</v>
      </c>
      <c r="L44" s="24"/>
      <c r="M44" s="24"/>
    </row>
    <row r="45" spans="1:12" ht="12.75">
      <c r="A45" s="16"/>
      <c r="B45" s="16"/>
      <c r="C45" s="16"/>
      <c r="D45" s="16"/>
      <c r="E45" s="17"/>
      <c r="F45" s="781"/>
      <c r="G45" s="781"/>
      <c r="H45" s="781"/>
      <c r="I45" s="782"/>
      <c r="J45" s="4"/>
      <c r="K45" s="4"/>
      <c r="L45" s="4"/>
    </row>
    <row r="46" spans="1:12" ht="12.75">
      <c r="A46" s="16"/>
      <c r="B46" s="16"/>
      <c r="C46" s="16"/>
      <c r="D46" s="16"/>
      <c r="E46" s="17"/>
      <c r="F46" s="781"/>
      <c r="G46" s="781"/>
      <c r="H46" s="781"/>
      <c r="I46" s="782"/>
      <c r="J46" s="4"/>
      <c r="K46" s="4"/>
      <c r="L46" s="4"/>
    </row>
    <row r="47" spans="1:12" ht="12.75">
      <c r="A47" s="18"/>
      <c r="B47" s="44" t="s">
        <v>283</v>
      </c>
      <c r="C47" s="19"/>
      <c r="D47" s="19"/>
      <c r="E47" s="19"/>
      <c r="F47" s="19"/>
      <c r="G47" s="298"/>
      <c r="H47" s="783"/>
      <c r="I47" s="784"/>
      <c r="J47" s="45"/>
      <c r="K47" s="39"/>
      <c r="L47" s="2"/>
    </row>
    <row r="48" spans="1:12" ht="13.5" thickBot="1">
      <c r="A48" s="18"/>
      <c r="B48" s="44" t="s">
        <v>69</v>
      </c>
      <c r="C48" s="19"/>
      <c r="D48" s="19"/>
      <c r="E48" s="19"/>
      <c r="F48" s="19"/>
      <c r="G48" s="298"/>
      <c r="H48" s="783"/>
      <c r="I48" s="784"/>
      <c r="J48" s="45"/>
      <c r="K48" s="39"/>
      <c r="L48" s="2"/>
    </row>
    <row r="49" spans="1:12" ht="13.5" thickBot="1">
      <c r="A49" s="20"/>
      <c r="B49" s="1172" t="s">
        <v>8</v>
      </c>
      <c r="C49" s="1173"/>
      <c r="D49" s="22" t="s">
        <v>77</v>
      </c>
      <c r="E49" s="23" t="s">
        <v>11</v>
      </c>
      <c r="F49" s="113" t="s">
        <v>22</v>
      </c>
      <c r="G49" s="113" t="s">
        <v>14</v>
      </c>
      <c r="H49" s="231"/>
      <c r="I49" s="231"/>
      <c r="J49" s="785" t="s">
        <v>12</v>
      </c>
      <c r="K49" s="786" t="s">
        <v>13</v>
      </c>
      <c r="L49" s="24"/>
    </row>
    <row r="50" spans="1:12" ht="12.75">
      <c r="A50" s="49" t="s">
        <v>15</v>
      </c>
      <c r="B50" s="1181" t="s">
        <v>24</v>
      </c>
      <c r="C50" s="1181"/>
      <c r="D50" s="787">
        <v>15.5</v>
      </c>
      <c r="E50" s="788"/>
      <c r="F50" s="789"/>
      <c r="G50" s="239" t="s">
        <v>161</v>
      </c>
      <c r="H50" s="231"/>
      <c r="I50" s="231"/>
      <c r="J50" s="790">
        <v>31018</v>
      </c>
      <c r="K50" s="790">
        <v>4043</v>
      </c>
      <c r="L50" s="2"/>
    </row>
    <row r="51" spans="1:12" ht="12.75">
      <c r="A51" s="50" t="s">
        <v>16</v>
      </c>
      <c r="B51" s="1170" t="s">
        <v>23</v>
      </c>
      <c r="C51" s="1170"/>
      <c r="D51" s="791">
        <v>6.36</v>
      </c>
      <c r="E51" s="792"/>
      <c r="F51" s="793"/>
      <c r="G51" s="240" t="s">
        <v>161</v>
      </c>
      <c r="H51" s="231"/>
      <c r="I51" s="231"/>
      <c r="J51" s="794">
        <v>30916</v>
      </c>
      <c r="K51" s="794">
        <v>4042</v>
      </c>
      <c r="L51" s="2"/>
    </row>
    <row r="52" spans="1:12" ht="12.75">
      <c r="A52" s="883" t="s">
        <v>475</v>
      </c>
      <c r="B52" s="900" t="s">
        <v>476</v>
      </c>
      <c r="C52" s="900"/>
      <c r="D52" s="923">
        <v>6.36</v>
      </c>
      <c r="E52" s="754"/>
      <c r="F52" s="755"/>
      <c r="G52" s="963" t="s">
        <v>162</v>
      </c>
      <c r="H52" s="231"/>
      <c r="I52" s="231"/>
      <c r="J52" s="794"/>
      <c r="K52" s="794"/>
      <c r="L52" s="2"/>
    </row>
    <row r="53" spans="1:12" ht="12.75">
      <c r="A53" s="50" t="s">
        <v>25</v>
      </c>
      <c r="B53" s="1170" t="s">
        <v>26</v>
      </c>
      <c r="C53" s="1170"/>
      <c r="D53" s="791">
        <v>0.14</v>
      </c>
      <c r="E53" s="792"/>
      <c r="F53" s="793"/>
      <c r="G53" s="301" t="s">
        <v>155</v>
      </c>
      <c r="H53" s="231"/>
      <c r="I53" s="231"/>
      <c r="J53" s="794">
        <v>3078</v>
      </c>
      <c r="K53" s="794">
        <v>4040</v>
      </c>
      <c r="L53" s="2"/>
    </row>
    <row r="54" spans="1:12" ht="12.75">
      <c r="A54" s="50" t="s">
        <v>27</v>
      </c>
      <c r="B54" s="1170" t="s">
        <v>199</v>
      </c>
      <c r="C54" s="1170"/>
      <c r="D54" s="791">
        <v>0.1</v>
      </c>
      <c r="E54" s="792"/>
      <c r="F54" s="793"/>
      <c r="G54" s="240" t="s">
        <v>155</v>
      </c>
      <c r="H54" s="231"/>
      <c r="I54" s="231"/>
      <c r="J54" s="794">
        <v>3088</v>
      </c>
      <c r="K54" s="794">
        <v>4041</v>
      </c>
      <c r="L54" s="2"/>
    </row>
    <row r="55" spans="1:12" ht="13.5" thickBot="1">
      <c r="A55" s="50" t="s">
        <v>28</v>
      </c>
      <c r="B55" s="889" t="s">
        <v>462</v>
      </c>
      <c r="C55" s="889"/>
      <c r="D55" s="791">
        <v>15.5</v>
      </c>
      <c r="E55" s="795"/>
      <c r="F55" s="793"/>
      <c r="G55" s="301" t="s">
        <v>162</v>
      </c>
      <c r="H55" s="231"/>
      <c r="I55" s="231"/>
      <c r="J55" s="804">
        <v>31018</v>
      </c>
      <c r="K55" s="804">
        <v>4043</v>
      </c>
      <c r="L55" s="2"/>
    </row>
    <row r="56" spans="1:12" ht="13.5" thickBot="1">
      <c r="A56" s="59" t="s">
        <v>34</v>
      </c>
      <c r="B56" s="1180" t="s">
        <v>29</v>
      </c>
      <c r="C56" s="1180"/>
      <c r="D56" s="1180"/>
      <c r="E56" s="1180"/>
      <c r="F56" s="798"/>
      <c r="G56" s="285"/>
      <c r="H56" s="799"/>
      <c r="I56" s="799"/>
      <c r="J56" s="28"/>
      <c r="K56" s="4"/>
      <c r="L56" s="2"/>
    </row>
    <row r="57" spans="1:12" ht="12.75">
      <c r="A57" s="26"/>
      <c r="B57" s="27"/>
      <c r="C57" s="27"/>
      <c r="D57" s="27"/>
      <c r="E57" s="27"/>
      <c r="F57" s="2"/>
      <c r="G57" s="800"/>
      <c r="H57" s="801"/>
      <c r="I57" s="801"/>
      <c r="J57" s="28"/>
      <c r="K57" s="29"/>
      <c r="L57" s="29"/>
    </row>
    <row r="58" spans="1:12" ht="13.5" thickBot="1">
      <c r="A58" s="2"/>
      <c r="B58" s="44" t="s">
        <v>70</v>
      </c>
      <c r="C58" s="37"/>
      <c r="D58" s="37"/>
      <c r="E58" s="37"/>
      <c r="F58" s="37"/>
      <c r="G58" s="802"/>
      <c r="H58" s="803"/>
      <c r="I58" s="762"/>
      <c r="J58" s="39"/>
      <c r="K58" s="2"/>
      <c r="L58" s="2"/>
    </row>
    <row r="59" spans="1:12" ht="13.5" thickBot="1">
      <c r="A59" s="2"/>
      <c r="B59" s="1172" t="s">
        <v>8</v>
      </c>
      <c r="C59" s="1173"/>
      <c r="D59" s="22" t="s">
        <v>77</v>
      </c>
      <c r="E59" s="23" t="s">
        <v>11</v>
      </c>
      <c r="F59" s="23" t="s">
        <v>22</v>
      </c>
      <c r="G59" s="23" t="s">
        <v>14</v>
      </c>
      <c r="H59" s="231"/>
      <c r="I59" s="231"/>
      <c r="J59" s="773" t="s">
        <v>86</v>
      </c>
      <c r="K59" s="786" t="s">
        <v>13</v>
      </c>
      <c r="L59" s="2"/>
    </row>
    <row r="60" spans="1:12" ht="24">
      <c r="A60" s="49" t="s">
        <v>35</v>
      </c>
      <c r="B60" s="1181" t="s">
        <v>24</v>
      </c>
      <c r="C60" s="1181"/>
      <c r="D60" s="787">
        <v>8.85</v>
      </c>
      <c r="E60" s="788"/>
      <c r="F60" s="725" t="s">
        <v>463</v>
      </c>
      <c r="G60" s="756" t="s">
        <v>473</v>
      </c>
      <c r="H60" s="231"/>
      <c r="I60" s="231"/>
      <c r="J60" s="790">
        <v>31019</v>
      </c>
      <c r="K60" s="796">
        <v>4043</v>
      </c>
      <c r="L60" s="2"/>
    </row>
    <row r="61" spans="1:12" ht="12.75">
      <c r="A61" s="50" t="s">
        <v>36</v>
      </c>
      <c r="B61" s="1170" t="s">
        <v>23</v>
      </c>
      <c r="C61" s="1170"/>
      <c r="D61" s="791">
        <v>6.56</v>
      </c>
      <c r="E61" s="792"/>
      <c r="F61" s="726" t="s">
        <v>464</v>
      </c>
      <c r="G61" s="728" t="s">
        <v>465</v>
      </c>
      <c r="H61" s="231"/>
      <c r="I61" s="231"/>
      <c r="J61" s="794">
        <v>30917</v>
      </c>
      <c r="K61" s="797">
        <v>4042</v>
      </c>
      <c r="L61" s="2"/>
    </row>
    <row r="62" spans="1:11" ht="22.5">
      <c r="A62" s="50" t="s">
        <v>37</v>
      </c>
      <c r="B62" s="1170" t="s">
        <v>26</v>
      </c>
      <c r="C62" s="1170"/>
      <c r="D62" s="791">
        <v>0.06</v>
      </c>
      <c r="E62" s="792"/>
      <c r="F62" s="812" t="s">
        <v>466</v>
      </c>
      <c r="G62" s="756" t="s">
        <v>467</v>
      </c>
      <c r="H62" s="231"/>
      <c r="I62" s="231"/>
      <c r="J62" s="794">
        <v>3079</v>
      </c>
      <c r="K62" s="797">
        <v>4040</v>
      </c>
    </row>
    <row r="63" spans="1:11" ht="12.75">
      <c r="A63" s="50" t="s">
        <v>38</v>
      </c>
      <c r="B63" s="1170" t="s">
        <v>199</v>
      </c>
      <c r="C63" s="1170"/>
      <c r="D63" s="791">
        <v>0.1</v>
      </c>
      <c r="E63" s="792"/>
      <c r="F63" s="812" t="s">
        <v>464</v>
      </c>
      <c r="G63" s="728" t="s">
        <v>465</v>
      </c>
      <c r="H63" s="231"/>
      <c r="I63" s="231"/>
      <c r="J63" s="794">
        <v>3089</v>
      </c>
      <c r="K63" s="797">
        <v>4041</v>
      </c>
    </row>
    <row r="64" spans="1:11" ht="13.5" thickBot="1">
      <c r="A64" s="50" t="s">
        <v>39</v>
      </c>
      <c r="B64" s="1170" t="s">
        <v>200</v>
      </c>
      <c r="C64" s="1170"/>
      <c r="D64" s="791">
        <v>0.53</v>
      </c>
      <c r="E64" s="713"/>
      <c r="F64" s="727" t="s">
        <v>464</v>
      </c>
      <c r="G64" s="756" t="s">
        <v>516</v>
      </c>
      <c r="H64" s="231"/>
      <c r="I64" s="231"/>
      <c r="J64" s="804">
        <v>30902</v>
      </c>
      <c r="K64" s="805">
        <v>4042</v>
      </c>
    </row>
    <row r="65" spans="1:11" ht="13.5" thickBot="1">
      <c r="A65" s="59" t="s">
        <v>40</v>
      </c>
      <c r="B65" s="1180" t="s">
        <v>29</v>
      </c>
      <c r="C65" s="1180"/>
      <c r="D65" s="1180"/>
      <c r="E65" s="1180"/>
      <c r="F65" s="285"/>
      <c r="G65" s="285"/>
      <c r="H65" s="799"/>
      <c r="I65" s="799"/>
      <c r="J65" s="28"/>
      <c r="K65" s="28"/>
    </row>
    <row r="66" spans="1:11" ht="12.75">
      <c r="A66" s="2"/>
      <c r="B66" s="2"/>
      <c r="C66" s="2"/>
      <c r="D66" s="2"/>
      <c r="E66" s="2"/>
      <c r="F66" s="761"/>
      <c r="G66" s="761"/>
      <c r="H66" s="761"/>
      <c r="I66" s="762"/>
      <c r="J66" s="2"/>
      <c r="K66" s="2"/>
    </row>
    <row r="67" spans="1:11" ht="12.75">
      <c r="A67" s="135"/>
      <c r="B67" s="135" t="s">
        <v>216</v>
      </c>
      <c r="C67" s="2"/>
      <c r="D67" s="2"/>
      <c r="E67" s="2"/>
      <c r="F67" s="761"/>
      <c r="G67" s="761"/>
      <c r="H67" s="761"/>
      <c r="I67" s="762"/>
      <c r="J67" s="2"/>
      <c r="K67" s="2"/>
    </row>
    <row r="68" spans="1:11" ht="12.75">
      <c r="A68" s="2" t="s">
        <v>142</v>
      </c>
      <c r="B68" s="136" t="s">
        <v>469</v>
      </c>
      <c r="C68" s="136"/>
      <c r="D68" s="136"/>
      <c r="E68" s="136"/>
      <c r="F68" s="761"/>
      <c r="G68" s="806" t="s">
        <v>300</v>
      </c>
      <c r="H68" s="761"/>
      <c r="I68" s="762"/>
      <c r="J68" s="2"/>
      <c r="K68" s="2"/>
    </row>
    <row r="69" spans="1:11" ht="12.75">
      <c r="A69" s="2" t="s">
        <v>152</v>
      </c>
      <c r="B69" s="136" t="s">
        <v>470</v>
      </c>
      <c r="C69" s="2"/>
      <c r="D69" s="2"/>
      <c r="E69" s="2"/>
      <c r="F69" s="761"/>
      <c r="G69" s="806" t="s">
        <v>472</v>
      </c>
      <c r="H69" s="761"/>
      <c r="I69" s="762"/>
      <c r="J69" s="2"/>
      <c r="K69" s="2"/>
    </row>
    <row r="70" spans="1:11" ht="12.75">
      <c r="A70" s="2" t="s">
        <v>144</v>
      </c>
      <c r="B70" s="420" t="s">
        <v>353</v>
      </c>
      <c r="C70" s="2"/>
      <c r="D70" s="2"/>
      <c r="E70" s="2"/>
      <c r="F70" s="234"/>
      <c r="G70" s="734" t="s">
        <v>354</v>
      </c>
      <c r="H70" s="761"/>
      <c r="I70" s="762"/>
      <c r="J70" s="2"/>
      <c r="K70" s="2"/>
    </row>
    <row r="71" spans="1:11" ht="12.75">
      <c r="A71" s="2"/>
      <c r="B71" s="39"/>
      <c r="C71" s="39"/>
      <c r="D71" s="39"/>
      <c r="E71" s="2"/>
      <c r="F71" s="761"/>
      <c r="G71" s="761"/>
      <c r="H71" s="761"/>
      <c r="I71" s="762"/>
      <c r="J71" s="2"/>
      <c r="K71" s="2"/>
    </row>
    <row r="72" spans="1:11" ht="12.75">
      <c r="A72" s="2"/>
      <c r="B72" s="2"/>
      <c r="C72" s="2"/>
      <c r="D72" s="2"/>
      <c r="E72" s="2"/>
      <c r="F72" s="761"/>
      <c r="G72" s="761"/>
      <c r="H72" s="761"/>
      <c r="I72" s="762"/>
      <c r="J72" s="2"/>
      <c r="K72" s="2"/>
    </row>
    <row r="73" spans="1:11" ht="12.75">
      <c r="A73" s="39"/>
      <c r="B73" s="994" t="s">
        <v>1027</v>
      </c>
      <c r="C73" s="994" t="s">
        <v>1028</v>
      </c>
      <c r="D73" s="2"/>
      <c r="E73" s="2"/>
      <c r="F73" s="761"/>
      <c r="G73" s="761"/>
      <c r="H73" s="761"/>
      <c r="I73" s="762"/>
      <c r="J73" s="2"/>
      <c r="K73" s="2"/>
    </row>
    <row r="74" spans="1:11" ht="12.75">
      <c r="A74" s="2"/>
      <c r="B74" s="994" t="s">
        <v>1029</v>
      </c>
      <c r="C74" s="994" t="s">
        <v>1030</v>
      </c>
      <c r="D74" s="2"/>
      <c r="E74" s="2"/>
      <c r="F74" s="761"/>
      <c r="G74" s="761"/>
      <c r="H74" s="761"/>
      <c r="I74" s="762"/>
      <c r="J74" s="2"/>
      <c r="K74" s="2"/>
    </row>
    <row r="75" spans="1:11" ht="12.75">
      <c r="A75" s="2"/>
      <c r="B75" s="2"/>
      <c r="C75" s="2"/>
      <c r="D75" s="2"/>
      <c r="E75" s="2"/>
      <c r="F75" s="761"/>
      <c r="G75" s="761"/>
      <c r="H75" s="761"/>
      <c r="I75" s="762"/>
      <c r="J75" s="2"/>
      <c r="K75" s="2"/>
    </row>
    <row r="76" spans="1:11" ht="12.75">
      <c r="A76" s="2"/>
      <c r="B76" s="2"/>
      <c r="C76" s="2"/>
      <c r="D76" s="2"/>
      <c r="E76" s="2"/>
      <c r="F76" s="761"/>
      <c r="G76" s="761"/>
      <c r="H76" s="761"/>
      <c r="I76" s="762"/>
      <c r="J76" s="2"/>
      <c r="K76" s="2"/>
    </row>
    <row r="77" spans="1:11" ht="12.75">
      <c r="A77" s="2"/>
      <c r="B77" s="2"/>
      <c r="C77" s="2"/>
      <c r="D77" s="2"/>
      <c r="E77" s="2"/>
      <c r="F77" s="761"/>
      <c r="G77" s="761"/>
      <c r="H77" s="761"/>
      <c r="I77" s="762"/>
      <c r="J77" s="2"/>
      <c r="K77" s="2"/>
    </row>
    <row r="78" spans="6:9" ht="12.75">
      <c r="F78" s="761"/>
      <c r="G78" s="761"/>
      <c r="H78" s="761"/>
      <c r="I78" s="762"/>
    </row>
    <row r="79" spans="6:9" ht="12.75">
      <c r="F79" s="761"/>
      <c r="G79" s="761"/>
      <c r="H79" s="761"/>
      <c r="I79" s="762"/>
    </row>
    <row r="80" spans="6:9" ht="12.75">
      <c r="F80" s="761"/>
      <c r="G80" s="761"/>
      <c r="H80" s="761"/>
      <c r="I80" s="762"/>
    </row>
    <row r="81" spans="6:9" ht="12.75">
      <c r="F81" s="761"/>
      <c r="G81" s="761"/>
      <c r="H81" s="761"/>
      <c r="I81" s="762"/>
    </row>
    <row r="82" spans="6:9" ht="12.75">
      <c r="F82" s="761"/>
      <c r="G82" s="761"/>
      <c r="H82" s="761"/>
      <c r="I82" s="762"/>
    </row>
    <row r="83" spans="6:9" ht="12.75">
      <c r="F83" s="761"/>
      <c r="G83" s="761"/>
      <c r="H83" s="761"/>
      <c r="I83" s="762"/>
    </row>
    <row r="84" spans="6:9" ht="12.75">
      <c r="F84" s="761"/>
      <c r="G84" s="761"/>
      <c r="H84" s="761"/>
      <c r="I84" s="762"/>
    </row>
    <row r="85" spans="6:9" ht="12.75">
      <c r="F85" s="761"/>
      <c r="G85" s="761"/>
      <c r="H85" s="761"/>
      <c r="I85" s="762"/>
    </row>
    <row r="86" spans="6:9" ht="12.75">
      <c r="F86" s="761"/>
      <c r="G86" s="761"/>
      <c r="H86" s="761"/>
      <c r="I86" s="762"/>
    </row>
    <row r="87" spans="6:9" ht="12.75">
      <c r="F87" s="761"/>
      <c r="G87" s="761"/>
      <c r="H87" s="761"/>
      <c r="I87" s="762"/>
    </row>
    <row r="88" spans="6:9" ht="12.75">
      <c r="F88" s="761"/>
      <c r="G88" s="761"/>
      <c r="H88" s="761"/>
      <c r="I88" s="762"/>
    </row>
    <row r="89" spans="6:9" ht="12.75">
      <c r="F89" s="761"/>
      <c r="G89" s="761"/>
      <c r="H89" s="761"/>
      <c r="I89" s="762"/>
    </row>
    <row r="90" spans="6:9" ht="12.75">
      <c r="F90" s="761"/>
      <c r="G90" s="761"/>
      <c r="H90" s="761"/>
      <c r="I90" s="762"/>
    </row>
    <row r="91" spans="6:9" ht="12.75">
      <c r="F91" s="761"/>
      <c r="G91" s="761"/>
      <c r="H91" s="761"/>
      <c r="I91" s="762"/>
    </row>
    <row r="92" spans="6:9" ht="12.75">
      <c r="F92" s="761"/>
      <c r="G92" s="761"/>
      <c r="H92" s="761"/>
      <c r="I92" s="762"/>
    </row>
    <row r="93" spans="6:9" ht="12.75">
      <c r="F93" s="761"/>
      <c r="G93" s="761"/>
      <c r="H93" s="761"/>
      <c r="I93" s="762"/>
    </row>
    <row r="94" spans="6:9" ht="12.75">
      <c r="F94" s="761"/>
      <c r="G94" s="761"/>
      <c r="H94" s="761"/>
      <c r="I94" s="762"/>
    </row>
    <row r="95" spans="6:9" ht="12.75">
      <c r="F95" s="761"/>
      <c r="G95" s="761"/>
      <c r="H95" s="761"/>
      <c r="I95" s="762"/>
    </row>
    <row r="96" spans="6:9" ht="12.75">
      <c r="F96" s="761"/>
      <c r="G96" s="761"/>
      <c r="H96" s="761"/>
      <c r="I96" s="762"/>
    </row>
    <row r="97" spans="6:9" ht="12.75">
      <c r="F97" s="761"/>
      <c r="G97" s="761"/>
      <c r="H97" s="761"/>
      <c r="I97" s="762"/>
    </row>
    <row r="98" spans="6:9" ht="12.75">
      <c r="F98" s="761"/>
      <c r="G98" s="761"/>
      <c r="H98" s="761"/>
      <c r="I98" s="762"/>
    </row>
    <row r="99" spans="6:9" ht="12.75">
      <c r="F99" s="761"/>
      <c r="G99" s="761"/>
      <c r="H99" s="761"/>
      <c r="I99" s="762"/>
    </row>
    <row r="100" spans="6:9" ht="12.75">
      <c r="F100" s="761"/>
      <c r="G100" s="761"/>
      <c r="H100" s="761"/>
      <c r="I100" s="762"/>
    </row>
    <row r="101" spans="6:9" ht="12.75">
      <c r="F101" s="761"/>
      <c r="G101" s="761"/>
      <c r="H101" s="761"/>
      <c r="I101" s="762"/>
    </row>
    <row r="102" spans="6:9" ht="12.75">
      <c r="F102" s="761"/>
      <c r="G102" s="761"/>
      <c r="H102" s="761"/>
      <c r="I102" s="762"/>
    </row>
    <row r="103" spans="6:9" ht="12.75">
      <c r="F103" s="761"/>
      <c r="G103" s="761"/>
      <c r="H103" s="761"/>
      <c r="I103" s="762"/>
    </row>
    <row r="104" spans="6:9" ht="12.75">
      <c r="F104" s="761"/>
      <c r="G104" s="761"/>
      <c r="H104" s="761"/>
      <c r="I104" s="762"/>
    </row>
    <row r="105" spans="6:9" ht="12.75">
      <c r="F105" s="761"/>
      <c r="G105" s="761"/>
      <c r="H105" s="761"/>
      <c r="I105" s="762"/>
    </row>
    <row r="106" spans="6:9" ht="12.75">
      <c r="F106" s="761"/>
      <c r="G106" s="761"/>
      <c r="H106" s="761"/>
      <c r="I106" s="762"/>
    </row>
    <row r="107" spans="6:9" ht="12.75">
      <c r="F107" s="761"/>
      <c r="G107" s="761"/>
      <c r="H107" s="761"/>
      <c r="I107" s="762"/>
    </row>
    <row r="108" spans="6:9" ht="12.75">
      <c r="F108" s="761"/>
      <c r="G108" s="761"/>
      <c r="H108" s="761"/>
      <c r="I108" s="762"/>
    </row>
    <row r="109" spans="6:9" ht="12.75">
      <c r="F109" s="761"/>
      <c r="G109" s="761"/>
      <c r="H109" s="761"/>
      <c r="I109" s="762"/>
    </row>
    <row r="110" spans="6:9" ht="12.75">
      <c r="F110" s="761"/>
      <c r="G110" s="761"/>
      <c r="H110" s="761"/>
      <c r="I110" s="762"/>
    </row>
    <row r="111" spans="6:9" ht="12.75">
      <c r="F111" s="761"/>
      <c r="G111" s="761"/>
      <c r="H111" s="761"/>
      <c r="I111" s="762"/>
    </row>
    <row r="112" spans="6:9" ht="12.75">
      <c r="F112" s="761"/>
      <c r="G112" s="761"/>
      <c r="H112" s="761"/>
      <c r="I112" s="762"/>
    </row>
    <row r="113" spans="6:9" ht="12.75">
      <c r="F113" s="761"/>
      <c r="G113" s="761"/>
      <c r="H113" s="761"/>
      <c r="I113" s="762"/>
    </row>
    <row r="114" spans="6:9" ht="12.75">
      <c r="F114" s="761"/>
      <c r="G114" s="761"/>
      <c r="H114" s="761"/>
      <c r="I114" s="762"/>
    </row>
    <row r="115" spans="6:9" ht="12.75">
      <c r="F115" s="761"/>
      <c r="G115" s="761"/>
      <c r="H115" s="761"/>
      <c r="I115" s="762"/>
    </row>
    <row r="116" spans="6:9" ht="12.75">
      <c r="F116" s="761"/>
      <c r="G116" s="761"/>
      <c r="H116" s="761"/>
      <c r="I116" s="762"/>
    </row>
    <row r="117" spans="6:9" ht="12.75">
      <c r="F117" s="761"/>
      <c r="G117" s="761"/>
      <c r="H117" s="761"/>
      <c r="I117" s="762"/>
    </row>
    <row r="118" spans="6:9" ht="12.75">
      <c r="F118" s="761"/>
      <c r="G118" s="761"/>
      <c r="H118" s="761"/>
      <c r="I118" s="762"/>
    </row>
    <row r="119" spans="6:9" ht="12.75">
      <c r="F119" s="761"/>
      <c r="G119" s="761"/>
      <c r="H119" s="761"/>
      <c r="I119" s="762"/>
    </row>
    <row r="120" spans="6:9" ht="12.75">
      <c r="F120" s="761"/>
      <c r="G120" s="761"/>
      <c r="H120" s="761"/>
      <c r="I120" s="762"/>
    </row>
    <row r="121" spans="6:9" ht="12.75">
      <c r="F121" s="761"/>
      <c r="G121" s="761"/>
      <c r="H121" s="761"/>
      <c r="I121" s="762"/>
    </row>
    <row r="122" spans="6:9" ht="12.75">
      <c r="F122" s="761"/>
      <c r="G122" s="761"/>
      <c r="H122" s="761"/>
      <c r="I122" s="762"/>
    </row>
    <row r="123" spans="6:9" ht="12.75">
      <c r="F123" s="761"/>
      <c r="G123" s="761"/>
      <c r="H123" s="761"/>
      <c r="I123" s="762"/>
    </row>
    <row r="124" spans="6:9" ht="12.75">
      <c r="F124" s="761"/>
      <c r="G124" s="761"/>
      <c r="H124" s="761"/>
      <c r="I124" s="762"/>
    </row>
    <row r="125" spans="6:9" ht="12.75">
      <c r="F125" s="761"/>
      <c r="G125" s="761"/>
      <c r="H125" s="761"/>
      <c r="I125" s="762"/>
    </row>
    <row r="126" spans="6:9" ht="12.75">
      <c r="F126" s="761"/>
      <c r="G126" s="761"/>
      <c r="H126" s="761"/>
      <c r="I126" s="762"/>
    </row>
    <row r="127" spans="6:9" ht="12.75">
      <c r="F127" s="761"/>
      <c r="G127" s="761"/>
      <c r="H127" s="761"/>
      <c r="I127" s="762"/>
    </row>
    <row r="128" spans="6:9" ht="12.75">
      <c r="F128" s="761"/>
      <c r="G128" s="761"/>
      <c r="H128" s="761"/>
      <c r="I128" s="762"/>
    </row>
    <row r="129" spans="6:9" ht="12.75">
      <c r="F129" s="761"/>
      <c r="G129" s="761"/>
      <c r="H129" s="761"/>
      <c r="I129" s="762"/>
    </row>
    <row r="130" spans="6:9" ht="12.75">
      <c r="F130" s="761"/>
      <c r="G130" s="761"/>
      <c r="H130" s="761"/>
      <c r="I130" s="762"/>
    </row>
    <row r="131" spans="6:9" ht="12.75">
      <c r="F131" s="761"/>
      <c r="G131" s="761"/>
      <c r="H131" s="761"/>
      <c r="I131" s="762"/>
    </row>
    <row r="132" spans="6:9" ht="12.75">
      <c r="F132" s="761"/>
      <c r="G132" s="761"/>
      <c r="H132" s="761"/>
      <c r="I132" s="762"/>
    </row>
    <row r="133" spans="6:9" ht="12.75">
      <c r="F133" s="761"/>
      <c r="G133" s="761"/>
      <c r="H133" s="761"/>
      <c r="I133" s="762"/>
    </row>
    <row r="134" spans="6:9" ht="12.75">
      <c r="F134" s="761"/>
      <c r="G134" s="761"/>
      <c r="H134" s="761"/>
      <c r="I134" s="762"/>
    </row>
    <row r="135" spans="6:9" ht="12.75">
      <c r="F135" s="761"/>
      <c r="G135" s="761"/>
      <c r="H135" s="761"/>
      <c r="I135" s="762"/>
    </row>
    <row r="136" spans="6:9" ht="12.75">
      <c r="F136" s="761"/>
      <c r="G136" s="761"/>
      <c r="H136" s="761"/>
      <c r="I136" s="762"/>
    </row>
    <row r="137" spans="6:9" ht="12.75">
      <c r="F137" s="761"/>
      <c r="G137" s="761"/>
      <c r="H137" s="761"/>
      <c r="I137" s="762"/>
    </row>
    <row r="138" spans="6:9" ht="12.75">
      <c r="F138" s="761"/>
      <c r="G138" s="761"/>
      <c r="H138" s="761"/>
      <c r="I138" s="762"/>
    </row>
    <row r="139" spans="6:9" ht="12.75">
      <c r="F139" s="761"/>
      <c r="G139" s="761"/>
      <c r="H139" s="761"/>
      <c r="I139" s="762"/>
    </row>
    <row r="140" spans="6:9" ht="12.75">
      <c r="F140" s="761"/>
      <c r="G140" s="761"/>
      <c r="H140" s="761"/>
      <c r="I140" s="762"/>
    </row>
    <row r="141" spans="6:9" ht="12.75">
      <c r="F141" s="761"/>
      <c r="G141" s="761"/>
      <c r="H141" s="761"/>
      <c r="I141" s="762"/>
    </row>
    <row r="142" spans="6:9" ht="12.75">
      <c r="F142" s="761"/>
      <c r="G142" s="761"/>
      <c r="H142" s="761"/>
      <c r="I142" s="762"/>
    </row>
    <row r="143" spans="6:9" ht="12.75">
      <c r="F143" s="761"/>
      <c r="G143" s="761"/>
      <c r="H143" s="761"/>
      <c r="I143" s="762"/>
    </row>
    <row r="144" spans="6:9" ht="12.75">
      <c r="F144" s="761"/>
      <c r="G144" s="761"/>
      <c r="H144" s="761"/>
      <c r="I144" s="762"/>
    </row>
    <row r="145" spans="6:9" ht="12.75">
      <c r="F145" s="761"/>
      <c r="G145" s="761"/>
      <c r="H145" s="761"/>
      <c r="I145" s="762"/>
    </row>
    <row r="146" spans="6:9" ht="12.75">
      <c r="F146" s="761"/>
      <c r="G146" s="761"/>
      <c r="H146" s="761"/>
      <c r="I146" s="762"/>
    </row>
    <row r="147" spans="6:9" ht="12.75">
      <c r="F147" s="761"/>
      <c r="G147" s="761"/>
      <c r="H147" s="761"/>
      <c r="I147" s="762"/>
    </row>
    <row r="148" spans="6:9" ht="12.75">
      <c r="F148" s="761"/>
      <c r="G148" s="761"/>
      <c r="H148" s="761"/>
      <c r="I148" s="762"/>
    </row>
    <row r="149" spans="6:9" ht="12.75">
      <c r="F149" s="761"/>
      <c r="G149" s="761"/>
      <c r="H149" s="761"/>
      <c r="I149" s="762"/>
    </row>
    <row r="150" spans="6:9" ht="12.75">
      <c r="F150" s="761"/>
      <c r="G150" s="761"/>
      <c r="H150" s="761"/>
      <c r="I150" s="762"/>
    </row>
    <row r="151" spans="6:9" ht="12.75">
      <c r="F151" s="761"/>
      <c r="G151" s="761"/>
      <c r="H151" s="761"/>
      <c r="I151" s="762"/>
    </row>
    <row r="152" spans="6:9" ht="12.75">
      <c r="F152" s="761"/>
      <c r="G152" s="761"/>
      <c r="H152" s="761"/>
      <c r="I152" s="762"/>
    </row>
    <row r="153" spans="6:9" ht="12.75">
      <c r="F153" s="761"/>
      <c r="G153" s="761"/>
      <c r="H153" s="761"/>
      <c r="I153" s="762"/>
    </row>
    <row r="154" spans="6:9" ht="12.75">
      <c r="F154" s="761"/>
      <c r="G154" s="761"/>
      <c r="H154" s="761"/>
      <c r="I154" s="762"/>
    </row>
    <row r="155" spans="6:9" ht="12.75">
      <c r="F155" s="761"/>
      <c r="G155" s="761"/>
      <c r="H155" s="761"/>
      <c r="I155" s="762"/>
    </row>
    <row r="156" spans="6:9" ht="12.75">
      <c r="F156" s="761"/>
      <c r="G156" s="761"/>
      <c r="H156" s="761"/>
      <c r="I156" s="762"/>
    </row>
    <row r="157" spans="6:9" ht="12.75">
      <c r="F157" s="761"/>
      <c r="G157" s="761"/>
      <c r="H157" s="761"/>
      <c r="I157" s="762"/>
    </row>
    <row r="158" spans="6:9" ht="12.75">
      <c r="F158" s="761"/>
      <c r="G158" s="761"/>
      <c r="H158" s="761"/>
      <c r="I158" s="762"/>
    </row>
    <row r="159" spans="6:9" ht="12.75">
      <c r="F159" s="761"/>
      <c r="G159" s="761"/>
      <c r="H159" s="761"/>
      <c r="I159" s="762"/>
    </row>
    <row r="160" spans="6:9" ht="12.75">
      <c r="F160" s="761"/>
      <c r="G160" s="761"/>
      <c r="H160" s="761"/>
      <c r="I160" s="762"/>
    </row>
    <row r="161" spans="6:9" ht="12.75">
      <c r="F161" s="761"/>
      <c r="G161" s="761"/>
      <c r="H161" s="761"/>
      <c r="I161" s="762"/>
    </row>
    <row r="162" spans="6:9" ht="12.75">
      <c r="F162" s="761"/>
      <c r="G162" s="761"/>
      <c r="H162" s="761"/>
      <c r="I162" s="762"/>
    </row>
    <row r="163" spans="6:9" ht="12.75">
      <c r="F163" s="761"/>
      <c r="G163" s="761"/>
      <c r="H163" s="761"/>
      <c r="I163" s="762"/>
    </row>
    <row r="164" spans="6:9" ht="12.75">
      <c r="F164" s="761"/>
      <c r="G164" s="761"/>
      <c r="H164" s="761"/>
      <c r="I164" s="762"/>
    </row>
    <row r="165" spans="6:9" ht="12.75">
      <c r="F165" s="761"/>
      <c r="G165" s="761"/>
      <c r="H165" s="761"/>
      <c r="I165" s="762"/>
    </row>
    <row r="166" spans="6:9" ht="12.75">
      <c r="F166" s="761"/>
      <c r="G166" s="761"/>
      <c r="H166" s="761"/>
      <c r="I166" s="762"/>
    </row>
    <row r="167" spans="6:9" ht="12.75">
      <c r="F167" s="761"/>
      <c r="G167" s="761"/>
      <c r="H167" s="761"/>
      <c r="I167" s="762"/>
    </row>
    <row r="168" spans="6:9" ht="12.75">
      <c r="F168" s="761"/>
      <c r="G168" s="761"/>
      <c r="H168" s="761"/>
      <c r="I168" s="762"/>
    </row>
    <row r="169" spans="6:9" ht="12.75">
      <c r="F169" s="761"/>
      <c r="G169" s="761"/>
      <c r="H169" s="761"/>
      <c r="I169" s="762"/>
    </row>
    <row r="170" spans="6:9" ht="12.75">
      <c r="F170" s="761"/>
      <c r="G170" s="761"/>
      <c r="H170" s="761"/>
      <c r="I170" s="762"/>
    </row>
    <row r="171" spans="6:9" ht="12.75">
      <c r="F171" s="761"/>
      <c r="G171" s="761"/>
      <c r="H171" s="761"/>
      <c r="I171" s="762"/>
    </row>
    <row r="172" spans="6:9" ht="12.75">
      <c r="F172" s="761"/>
      <c r="G172" s="761"/>
      <c r="H172" s="761"/>
      <c r="I172" s="762"/>
    </row>
    <row r="173" spans="6:9" ht="12.75">
      <c r="F173" s="761"/>
      <c r="G173" s="761"/>
      <c r="H173" s="761"/>
      <c r="I173" s="762"/>
    </row>
    <row r="174" spans="6:9" ht="12.75">
      <c r="F174" s="761"/>
      <c r="G174" s="761"/>
      <c r="H174" s="761"/>
      <c r="I174" s="762"/>
    </row>
    <row r="175" spans="6:9" ht="12.75">
      <c r="F175" s="761"/>
      <c r="G175" s="761"/>
      <c r="H175" s="761"/>
      <c r="I175" s="762"/>
    </row>
    <row r="176" spans="6:9" ht="12.75">
      <c r="F176" s="761"/>
      <c r="G176" s="761"/>
      <c r="H176" s="761"/>
      <c r="I176" s="762"/>
    </row>
    <row r="177" spans="6:9" ht="12.75">
      <c r="F177" s="761"/>
      <c r="G177" s="761"/>
      <c r="H177" s="761"/>
      <c r="I177" s="762"/>
    </row>
    <row r="178" spans="6:9" ht="12.75">
      <c r="F178" s="761"/>
      <c r="G178" s="761"/>
      <c r="H178" s="761"/>
      <c r="I178" s="762"/>
    </row>
    <row r="179" spans="6:9" ht="12.75">
      <c r="F179" s="761"/>
      <c r="G179" s="761"/>
      <c r="H179" s="761"/>
      <c r="I179" s="762"/>
    </row>
    <row r="180" spans="6:9" ht="12.75">
      <c r="F180" s="761"/>
      <c r="G180" s="761"/>
      <c r="H180" s="761"/>
      <c r="I180" s="762"/>
    </row>
    <row r="181" spans="6:9" ht="12.75">
      <c r="F181" s="761"/>
      <c r="G181" s="761"/>
      <c r="H181" s="761"/>
      <c r="I181" s="762"/>
    </row>
    <row r="182" spans="6:9" ht="12.75">
      <c r="F182" s="761"/>
      <c r="G182" s="761"/>
      <c r="H182" s="761"/>
      <c r="I182" s="762"/>
    </row>
    <row r="183" spans="6:9" ht="12.75">
      <c r="F183" s="761"/>
      <c r="G183" s="761"/>
      <c r="H183" s="761"/>
      <c r="I183" s="762"/>
    </row>
    <row r="184" spans="6:9" ht="12.75">
      <c r="F184" s="761"/>
      <c r="G184" s="761"/>
      <c r="H184" s="761"/>
      <c r="I184" s="762"/>
    </row>
    <row r="185" spans="6:9" ht="12.75">
      <c r="F185" s="761"/>
      <c r="G185" s="761"/>
      <c r="H185" s="761"/>
      <c r="I185" s="762"/>
    </row>
    <row r="186" spans="6:9" ht="12.75">
      <c r="F186" s="761"/>
      <c r="G186" s="761"/>
      <c r="H186" s="761"/>
      <c r="I186" s="762"/>
    </row>
    <row r="187" spans="6:9" ht="12.75">
      <c r="F187" s="761"/>
      <c r="G187" s="761"/>
      <c r="H187" s="761"/>
      <c r="I187" s="762"/>
    </row>
    <row r="188" spans="6:9" ht="12.75">
      <c r="F188" s="761"/>
      <c r="G188" s="761"/>
      <c r="H188" s="761"/>
      <c r="I188" s="762"/>
    </row>
    <row r="189" spans="6:9" ht="12.75">
      <c r="F189" s="761"/>
      <c r="G189" s="761"/>
      <c r="H189" s="761"/>
      <c r="I189" s="762"/>
    </row>
    <row r="190" spans="6:9" ht="12.75">
      <c r="F190" s="761"/>
      <c r="G190" s="761"/>
      <c r="H190" s="761"/>
      <c r="I190" s="762"/>
    </row>
    <row r="191" spans="6:9" ht="12.75">
      <c r="F191" s="761"/>
      <c r="G191" s="761"/>
      <c r="H191" s="761"/>
      <c r="I191" s="762"/>
    </row>
    <row r="192" spans="6:9" ht="12.75">
      <c r="F192" s="761"/>
      <c r="G192" s="761"/>
      <c r="H192" s="761"/>
      <c r="I192" s="762"/>
    </row>
    <row r="193" spans="6:9" ht="12.75">
      <c r="F193" s="761"/>
      <c r="G193" s="761"/>
      <c r="H193" s="761"/>
      <c r="I193" s="762"/>
    </row>
    <row r="194" spans="6:9" ht="12.75">
      <c r="F194" s="761"/>
      <c r="G194" s="761"/>
      <c r="H194" s="761"/>
      <c r="I194" s="762"/>
    </row>
    <row r="195" spans="6:9" ht="12.75">
      <c r="F195" s="761"/>
      <c r="G195" s="761"/>
      <c r="H195" s="761"/>
      <c r="I195" s="762"/>
    </row>
    <row r="196" spans="6:9" ht="12.75">
      <c r="F196" s="761"/>
      <c r="G196" s="761"/>
      <c r="H196" s="761"/>
      <c r="I196" s="762"/>
    </row>
    <row r="197" spans="6:9" ht="12.75">
      <c r="F197" s="761"/>
      <c r="G197" s="761"/>
      <c r="H197" s="761"/>
      <c r="I197" s="762"/>
    </row>
    <row r="198" spans="6:9" ht="12.75">
      <c r="F198" s="761"/>
      <c r="G198" s="761"/>
      <c r="H198" s="761"/>
      <c r="I198" s="762"/>
    </row>
    <row r="199" spans="6:9" ht="12.75">
      <c r="F199" s="761"/>
      <c r="G199" s="761"/>
      <c r="H199" s="761"/>
      <c r="I199" s="762"/>
    </row>
    <row r="200" spans="6:9" ht="12.75">
      <c r="F200" s="761"/>
      <c r="G200" s="761"/>
      <c r="H200" s="761"/>
      <c r="I200" s="762"/>
    </row>
    <row r="201" spans="6:9" ht="12.75">
      <c r="F201" s="761"/>
      <c r="G201" s="761"/>
      <c r="H201" s="761"/>
      <c r="I201" s="762"/>
    </row>
    <row r="202" spans="6:9" ht="12.75">
      <c r="F202" s="761"/>
      <c r="G202" s="761"/>
      <c r="H202" s="761"/>
      <c r="I202" s="762"/>
    </row>
    <row r="203" spans="6:9" ht="12.75">
      <c r="F203" s="761"/>
      <c r="G203" s="761"/>
      <c r="H203" s="761"/>
      <c r="I203" s="762"/>
    </row>
    <row r="204" spans="6:9" ht="12.75">
      <c r="F204" s="761"/>
      <c r="G204" s="761"/>
      <c r="H204" s="761"/>
      <c r="I204" s="762"/>
    </row>
    <row r="205" spans="6:9" ht="12.75">
      <c r="F205" s="761"/>
      <c r="G205" s="761"/>
      <c r="H205" s="761"/>
      <c r="I205" s="762"/>
    </row>
    <row r="206" spans="6:9" ht="12.75">
      <c r="F206" s="761"/>
      <c r="G206" s="761"/>
      <c r="H206" s="761"/>
      <c r="I206" s="762"/>
    </row>
    <row r="207" spans="6:9" ht="12.75">
      <c r="F207" s="761"/>
      <c r="G207" s="761"/>
      <c r="H207" s="761"/>
      <c r="I207" s="762"/>
    </row>
    <row r="208" spans="6:9" ht="12.75">
      <c r="F208" s="761"/>
      <c r="G208" s="761"/>
      <c r="H208" s="761"/>
      <c r="I208" s="762"/>
    </row>
    <row r="209" spans="6:9" ht="12.75">
      <c r="F209" s="761"/>
      <c r="G209" s="761"/>
      <c r="H209" s="761"/>
      <c r="I209" s="762"/>
    </row>
    <row r="210" spans="6:9" ht="12.75">
      <c r="F210" s="761"/>
      <c r="G210" s="761"/>
      <c r="H210" s="761"/>
      <c r="I210" s="762"/>
    </row>
    <row r="211" spans="6:9" ht="12.75">
      <c r="F211" s="761"/>
      <c r="G211" s="761"/>
      <c r="H211" s="761"/>
      <c r="I211" s="762"/>
    </row>
    <row r="212" spans="6:9" ht="12.75">
      <c r="F212" s="761"/>
      <c r="G212" s="761"/>
      <c r="H212" s="761"/>
      <c r="I212" s="762"/>
    </row>
    <row r="213" spans="6:9" ht="12.75">
      <c r="F213" s="761"/>
      <c r="G213" s="761"/>
      <c r="H213" s="761"/>
      <c r="I213" s="762"/>
    </row>
    <row r="214" spans="6:9" ht="12.75">
      <c r="F214" s="761"/>
      <c r="G214" s="761"/>
      <c r="H214" s="761"/>
      <c r="I214" s="762"/>
    </row>
    <row r="215" spans="6:9" ht="12.75">
      <c r="F215" s="761"/>
      <c r="G215" s="761"/>
      <c r="H215" s="761"/>
      <c r="I215" s="762"/>
    </row>
    <row r="216" spans="6:9" ht="12.75">
      <c r="F216" s="761"/>
      <c r="G216" s="761"/>
      <c r="H216" s="761"/>
      <c r="I216" s="762"/>
    </row>
    <row r="217" spans="6:9" ht="12.75">
      <c r="F217" s="761"/>
      <c r="G217" s="761"/>
      <c r="H217" s="761"/>
      <c r="I217" s="762"/>
    </row>
    <row r="218" spans="6:9" ht="12.75">
      <c r="F218" s="761"/>
      <c r="G218" s="761"/>
      <c r="H218" s="761"/>
      <c r="I218" s="762"/>
    </row>
    <row r="219" spans="6:9" ht="12.75">
      <c r="F219" s="761"/>
      <c r="G219" s="761"/>
      <c r="H219" s="761"/>
      <c r="I219" s="762"/>
    </row>
    <row r="220" spans="6:9" ht="12.75">
      <c r="F220" s="761"/>
      <c r="G220" s="761"/>
      <c r="H220" s="761"/>
      <c r="I220" s="762"/>
    </row>
    <row r="221" spans="6:9" ht="12.75">
      <c r="F221" s="761"/>
      <c r="G221" s="761"/>
      <c r="H221" s="761"/>
      <c r="I221" s="762"/>
    </row>
    <row r="222" spans="6:9" ht="12.75">
      <c r="F222" s="761"/>
      <c r="G222" s="761"/>
      <c r="H222" s="761"/>
      <c r="I222" s="762"/>
    </row>
    <row r="223" spans="6:9" ht="12.75">
      <c r="F223" s="761"/>
      <c r="G223" s="761"/>
      <c r="H223" s="761"/>
      <c r="I223" s="762"/>
    </row>
    <row r="224" spans="6:9" ht="12.75">
      <c r="F224" s="761"/>
      <c r="G224" s="761"/>
      <c r="H224" s="761"/>
      <c r="I224" s="762"/>
    </row>
    <row r="225" spans="6:9" ht="12.75">
      <c r="F225" s="761"/>
      <c r="G225" s="761"/>
      <c r="H225" s="761"/>
      <c r="I225" s="762"/>
    </row>
    <row r="226" spans="6:9" ht="12.75">
      <c r="F226" s="761"/>
      <c r="G226" s="761"/>
      <c r="H226" s="761"/>
      <c r="I226" s="762"/>
    </row>
    <row r="227" spans="6:9" ht="12.75">
      <c r="F227" s="761"/>
      <c r="G227" s="761"/>
      <c r="H227" s="761"/>
      <c r="I227" s="762"/>
    </row>
    <row r="228" spans="6:9" ht="12.75">
      <c r="F228" s="761"/>
      <c r="G228" s="761"/>
      <c r="H228" s="761"/>
      <c r="I228" s="762"/>
    </row>
    <row r="229" spans="6:9" ht="12.75">
      <c r="F229" s="761"/>
      <c r="G229" s="761"/>
      <c r="H229" s="761"/>
      <c r="I229" s="762"/>
    </row>
    <row r="230" spans="6:9" ht="12.75">
      <c r="F230" s="761"/>
      <c r="G230" s="761"/>
      <c r="H230" s="761"/>
      <c r="I230" s="762"/>
    </row>
    <row r="231" spans="6:9" ht="12.75">
      <c r="F231" s="761"/>
      <c r="G231" s="761"/>
      <c r="H231" s="761"/>
      <c r="I231" s="762"/>
    </row>
    <row r="232" spans="6:9" ht="12.75">
      <c r="F232" s="761"/>
      <c r="G232" s="761"/>
      <c r="H232" s="761"/>
      <c r="I232" s="762"/>
    </row>
    <row r="233" spans="6:9" ht="12.75">
      <c r="F233" s="761"/>
      <c r="G233" s="761"/>
      <c r="H233" s="761"/>
      <c r="I233" s="762"/>
    </row>
    <row r="234" spans="6:9" ht="12.75">
      <c r="F234" s="761"/>
      <c r="G234" s="761"/>
      <c r="H234" s="761"/>
      <c r="I234" s="762"/>
    </row>
    <row r="235" spans="6:9" ht="12.75">
      <c r="F235" s="761"/>
      <c r="G235" s="761"/>
      <c r="H235" s="761"/>
      <c r="I235" s="762"/>
    </row>
    <row r="236" spans="6:9" ht="12.75">
      <c r="F236" s="761"/>
      <c r="G236" s="761"/>
      <c r="H236" s="761"/>
      <c r="I236" s="762"/>
    </row>
    <row r="237" spans="6:9" ht="12.75">
      <c r="F237" s="761"/>
      <c r="G237" s="761"/>
      <c r="H237" s="761"/>
      <c r="I237" s="762"/>
    </row>
    <row r="238" spans="6:9" ht="12.75">
      <c r="F238" s="761"/>
      <c r="G238" s="761"/>
      <c r="H238" s="761"/>
      <c r="I238" s="762"/>
    </row>
    <row r="239" spans="6:9" ht="12.75">
      <c r="F239" s="761"/>
      <c r="G239" s="761"/>
      <c r="H239" s="761"/>
      <c r="I239" s="762"/>
    </row>
    <row r="240" spans="6:9" ht="12.75">
      <c r="F240" s="761"/>
      <c r="G240" s="761"/>
      <c r="H240" s="761"/>
      <c r="I240" s="762"/>
    </row>
    <row r="241" spans="6:9" ht="12.75">
      <c r="F241" s="761"/>
      <c r="G241" s="761"/>
      <c r="H241" s="761"/>
      <c r="I241" s="762"/>
    </row>
    <row r="242" spans="6:9" ht="12.75">
      <c r="F242" s="761"/>
      <c r="G242" s="761"/>
      <c r="H242" s="761"/>
      <c r="I242" s="762"/>
    </row>
    <row r="243" spans="6:9" ht="12.75">
      <c r="F243" s="761"/>
      <c r="G243" s="761"/>
      <c r="H243" s="761"/>
      <c r="I243" s="762"/>
    </row>
    <row r="244" spans="6:9" ht="12.75">
      <c r="F244" s="761"/>
      <c r="G244" s="761"/>
      <c r="H244" s="761"/>
      <c r="I244" s="762"/>
    </row>
    <row r="245" spans="6:9" ht="12.75">
      <c r="F245" s="761"/>
      <c r="G245" s="761"/>
      <c r="H245" s="761"/>
      <c r="I245" s="762"/>
    </row>
    <row r="246" spans="6:9" ht="12.75">
      <c r="F246" s="761"/>
      <c r="G246" s="761"/>
      <c r="H246" s="761"/>
      <c r="I246" s="762"/>
    </row>
    <row r="247" spans="6:9" ht="12.75">
      <c r="F247" s="761"/>
      <c r="G247" s="761"/>
      <c r="H247" s="761"/>
      <c r="I247" s="762"/>
    </row>
    <row r="248" spans="6:9" ht="12.75">
      <c r="F248" s="761"/>
      <c r="G248" s="761"/>
      <c r="H248" s="761"/>
      <c r="I248" s="762"/>
    </row>
    <row r="249" spans="6:9" ht="12.75">
      <c r="F249" s="761"/>
      <c r="G249" s="761"/>
      <c r="H249" s="761"/>
      <c r="I249" s="762"/>
    </row>
    <row r="250" spans="6:9" ht="12.75">
      <c r="F250" s="761"/>
      <c r="G250" s="761"/>
      <c r="H250" s="761"/>
      <c r="I250" s="762"/>
    </row>
    <row r="251" spans="6:9" ht="12.75">
      <c r="F251" s="761"/>
      <c r="G251" s="761"/>
      <c r="H251" s="761"/>
      <c r="I251" s="762"/>
    </row>
    <row r="252" spans="6:9" ht="12.75">
      <c r="F252" s="761"/>
      <c r="G252" s="761"/>
      <c r="H252" s="761"/>
      <c r="I252" s="762"/>
    </row>
    <row r="253" spans="6:9" ht="12.75">
      <c r="F253" s="761"/>
      <c r="G253" s="761"/>
      <c r="H253" s="761"/>
      <c r="I253" s="762"/>
    </row>
    <row r="254" spans="6:9" ht="12.75">
      <c r="F254" s="761"/>
      <c r="G254" s="761"/>
      <c r="H254" s="761"/>
      <c r="I254" s="762"/>
    </row>
    <row r="255" spans="6:9" ht="12.75">
      <c r="F255" s="761"/>
      <c r="G255" s="761"/>
      <c r="H255" s="761"/>
      <c r="I255" s="762"/>
    </row>
    <row r="256" spans="6:9" ht="12.75">
      <c r="F256" s="761"/>
      <c r="G256" s="761"/>
      <c r="H256" s="761"/>
      <c r="I256" s="762"/>
    </row>
    <row r="257" spans="6:9" ht="12.75">
      <c r="F257" s="761"/>
      <c r="G257" s="761"/>
      <c r="H257" s="761"/>
      <c r="I257" s="762"/>
    </row>
    <row r="258" spans="6:9" ht="12.75">
      <c r="F258" s="761"/>
      <c r="G258" s="761"/>
      <c r="H258" s="761"/>
      <c r="I258" s="762"/>
    </row>
    <row r="259" spans="6:9" ht="12.75">
      <c r="F259" s="761"/>
      <c r="G259" s="761"/>
      <c r="H259" s="761"/>
      <c r="I259" s="762"/>
    </row>
    <row r="260" spans="6:9" ht="12.75">
      <c r="F260" s="761"/>
      <c r="G260" s="761"/>
      <c r="H260" s="761"/>
      <c r="I260" s="762"/>
    </row>
    <row r="261" spans="6:9" ht="12.75">
      <c r="F261" s="761"/>
      <c r="G261" s="761"/>
      <c r="H261" s="761"/>
      <c r="I261" s="762"/>
    </row>
    <row r="262" spans="6:9" ht="12.75">
      <c r="F262" s="761"/>
      <c r="G262" s="761"/>
      <c r="H262" s="761"/>
      <c r="I262" s="762"/>
    </row>
    <row r="263" spans="6:9" ht="12.75">
      <c r="F263" s="761"/>
      <c r="G263" s="761"/>
      <c r="H263" s="761"/>
      <c r="I263" s="762"/>
    </row>
    <row r="264" spans="6:9" ht="12.75">
      <c r="F264" s="761"/>
      <c r="G264" s="761"/>
      <c r="H264" s="761"/>
      <c r="I264" s="762"/>
    </row>
    <row r="265" spans="6:9" ht="12.75">
      <c r="F265" s="761"/>
      <c r="G265" s="761"/>
      <c r="H265" s="761"/>
      <c r="I265" s="762"/>
    </row>
    <row r="266" spans="6:9" ht="12.75">
      <c r="F266" s="761"/>
      <c r="G266" s="761"/>
      <c r="H266" s="761"/>
      <c r="I266" s="762"/>
    </row>
    <row r="267" spans="6:9" ht="12.75">
      <c r="F267" s="761"/>
      <c r="G267" s="761"/>
      <c r="H267" s="761"/>
      <c r="I267" s="762"/>
    </row>
    <row r="268" spans="6:9" ht="12.75">
      <c r="F268" s="761"/>
      <c r="G268" s="761"/>
      <c r="H268" s="761"/>
      <c r="I268" s="762"/>
    </row>
    <row r="269" spans="6:9" ht="12.75">
      <c r="F269" s="761"/>
      <c r="G269" s="761"/>
      <c r="H269" s="761"/>
      <c r="I269" s="762"/>
    </row>
    <row r="270" spans="6:9" ht="12.75">
      <c r="F270" s="761"/>
      <c r="G270" s="761"/>
      <c r="H270" s="761"/>
      <c r="I270" s="762"/>
    </row>
    <row r="271" spans="6:9" ht="12.75">
      <c r="F271" s="761"/>
      <c r="G271" s="761"/>
      <c r="H271" s="761"/>
      <c r="I271" s="762"/>
    </row>
    <row r="272" spans="6:9" ht="12.75">
      <c r="F272" s="761"/>
      <c r="G272" s="761"/>
      <c r="H272" s="761"/>
      <c r="I272" s="762"/>
    </row>
    <row r="273" spans="6:9" ht="12.75">
      <c r="F273" s="761"/>
      <c r="G273" s="761"/>
      <c r="H273" s="761"/>
      <c r="I273" s="762"/>
    </row>
    <row r="274" spans="6:9" ht="12.75">
      <c r="F274" s="761"/>
      <c r="G274" s="761"/>
      <c r="H274" s="761"/>
      <c r="I274" s="762"/>
    </row>
    <row r="275" spans="6:9" ht="12.75">
      <c r="F275" s="761"/>
      <c r="G275" s="761"/>
      <c r="H275" s="761"/>
      <c r="I275" s="762"/>
    </row>
    <row r="276" spans="6:9" ht="12.75">
      <c r="F276" s="761"/>
      <c r="G276" s="761"/>
      <c r="H276" s="761"/>
      <c r="I276" s="762"/>
    </row>
    <row r="277" spans="6:9" ht="12.75">
      <c r="F277" s="761"/>
      <c r="G277" s="761"/>
      <c r="H277" s="761"/>
      <c r="I277" s="762"/>
    </row>
    <row r="278" spans="6:9" ht="12.75">
      <c r="F278" s="761"/>
      <c r="G278" s="761"/>
      <c r="H278" s="761"/>
      <c r="I278" s="762"/>
    </row>
    <row r="279" spans="6:9" ht="12.75">
      <c r="F279" s="761"/>
      <c r="G279" s="761"/>
      <c r="H279" s="761"/>
      <c r="I279" s="762"/>
    </row>
    <row r="280" spans="6:9" ht="12.75">
      <c r="F280" s="761"/>
      <c r="G280" s="761"/>
      <c r="H280" s="761"/>
      <c r="I280" s="762"/>
    </row>
    <row r="281" spans="6:9" ht="12.75">
      <c r="F281" s="761"/>
      <c r="G281" s="761"/>
      <c r="H281" s="761"/>
      <c r="I281" s="762"/>
    </row>
    <row r="282" spans="6:9" ht="12.75">
      <c r="F282" s="761"/>
      <c r="G282" s="761"/>
      <c r="H282" s="761"/>
      <c r="I282" s="762"/>
    </row>
    <row r="283" spans="6:9" ht="12.75">
      <c r="F283" s="761"/>
      <c r="G283" s="761"/>
      <c r="H283" s="761"/>
      <c r="I283" s="762"/>
    </row>
    <row r="284" spans="6:9" ht="12.75">
      <c r="F284" s="761"/>
      <c r="G284" s="761"/>
      <c r="H284" s="761"/>
      <c r="I284" s="762"/>
    </row>
    <row r="285" spans="6:9" ht="12.75">
      <c r="F285" s="761"/>
      <c r="G285" s="761"/>
      <c r="H285" s="761"/>
      <c r="I285" s="762"/>
    </row>
    <row r="286" spans="6:9" ht="12.75">
      <c r="F286" s="761"/>
      <c r="G286" s="761"/>
      <c r="H286" s="761"/>
      <c r="I286" s="762"/>
    </row>
    <row r="287" spans="6:9" ht="12.75">
      <c r="F287" s="761"/>
      <c r="G287" s="761"/>
      <c r="H287" s="761"/>
      <c r="I287" s="762"/>
    </row>
    <row r="288" spans="6:9" ht="12.75">
      <c r="F288" s="761"/>
      <c r="G288" s="761"/>
      <c r="H288" s="761"/>
      <c r="I288" s="762"/>
    </row>
    <row r="289" spans="6:9" ht="12.75">
      <c r="F289" s="761"/>
      <c r="G289" s="761"/>
      <c r="H289" s="761"/>
      <c r="I289" s="762"/>
    </row>
    <row r="290" spans="6:9" ht="12.75">
      <c r="F290" s="761"/>
      <c r="G290" s="761"/>
      <c r="H290" s="761"/>
      <c r="I290" s="762"/>
    </row>
    <row r="291" spans="6:9" ht="12.75">
      <c r="F291" s="761"/>
      <c r="G291" s="761"/>
      <c r="H291" s="761"/>
      <c r="I291" s="762"/>
    </row>
    <row r="292" spans="6:9" ht="12.75">
      <c r="F292" s="761"/>
      <c r="G292" s="761"/>
      <c r="H292" s="761"/>
      <c r="I292" s="762"/>
    </row>
    <row r="293" spans="6:9" ht="12.75">
      <c r="F293" s="761"/>
      <c r="G293" s="761"/>
      <c r="H293" s="761"/>
      <c r="I293" s="762"/>
    </row>
    <row r="294" spans="6:9" ht="12.75">
      <c r="F294" s="761"/>
      <c r="G294" s="761"/>
      <c r="H294" s="761"/>
      <c r="I294" s="762"/>
    </row>
    <row r="295" spans="6:9" ht="12.75">
      <c r="F295" s="761"/>
      <c r="G295" s="761"/>
      <c r="H295" s="761"/>
      <c r="I295" s="762"/>
    </row>
    <row r="296" spans="6:9" ht="12.75">
      <c r="F296" s="761"/>
      <c r="G296" s="761"/>
      <c r="H296" s="761"/>
      <c r="I296" s="762"/>
    </row>
    <row r="297" spans="6:9" ht="12.75">
      <c r="F297" s="761"/>
      <c r="G297" s="761"/>
      <c r="H297" s="761"/>
      <c r="I297" s="762"/>
    </row>
    <row r="298" spans="6:9" ht="12.75">
      <c r="F298" s="761"/>
      <c r="G298" s="761"/>
      <c r="H298" s="761"/>
      <c r="I298" s="762"/>
    </row>
    <row r="299" spans="6:9" ht="12.75">
      <c r="F299" s="761"/>
      <c r="G299" s="761"/>
      <c r="H299" s="761"/>
      <c r="I299" s="762"/>
    </row>
    <row r="300" spans="6:9" ht="12.75">
      <c r="F300" s="761"/>
      <c r="G300" s="761"/>
      <c r="H300" s="761"/>
      <c r="I300" s="762"/>
    </row>
  </sheetData>
  <sheetProtection/>
  <mergeCells count="13">
    <mergeCell ref="B56:E56"/>
    <mergeCell ref="B49:C49"/>
    <mergeCell ref="B50:C50"/>
    <mergeCell ref="B51:C51"/>
    <mergeCell ref="B53:C53"/>
    <mergeCell ref="B54:C54"/>
    <mergeCell ref="B65:E65"/>
    <mergeCell ref="B59:C59"/>
    <mergeCell ref="B60:C60"/>
    <mergeCell ref="B61:C61"/>
    <mergeCell ref="B62:C62"/>
    <mergeCell ref="B63:C63"/>
    <mergeCell ref="B64:C64"/>
  </mergeCells>
  <hyperlinks>
    <hyperlink ref="G68" location="REK_1b.01" display="REK_1b.01"/>
    <hyperlink ref="G69" location="REK_1b.05" display="REK_1b.05"/>
    <hyperlink ref="G70" location="REK_1b.19" display="REK_1b.19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7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3.75390625" style="7" customWidth="1"/>
    <col min="4" max="4" width="7.75390625" style="7" customWidth="1"/>
    <col min="5" max="5" width="27.875" style="7" customWidth="1"/>
    <col min="6" max="6" width="15.75390625" style="24" customWidth="1"/>
    <col min="7" max="7" width="16.25390625" style="24" customWidth="1"/>
    <col min="8" max="8" width="11.125" style="24" customWidth="1"/>
    <col min="9" max="9" width="8.75390625" style="7" customWidth="1"/>
    <col min="10" max="10" width="11.125" style="24" customWidth="1"/>
    <col min="11" max="11" width="7.625" style="24" customWidth="1"/>
    <col min="12" max="16384" width="9.125" style="7" customWidth="1"/>
  </cols>
  <sheetData>
    <row r="1" spans="1:7" ht="12">
      <c r="A1" s="3" t="s">
        <v>229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32" t="s">
        <v>417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76" t="s">
        <v>310</v>
      </c>
      <c r="B17" s="477" t="s">
        <v>311</v>
      </c>
      <c r="C17" s="663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80" t="s">
        <v>312</v>
      </c>
      <c r="B20" s="477" t="s">
        <v>313</v>
      </c>
      <c r="C20" s="481"/>
      <c r="D20" s="12"/>
      <c r="E20" s="12" t="s">
        <v>176</v>
      </c>
      <c r="F20" s="217"/>
      <c r="G20" s="10"/>
    </row>
    <row r="21" spans="1:8" ht="13.5" thickBot="1">
      <c r="A21" s="483" t="s">
        <v>314</v>
      </c>
      <c r="B21" s="484" t="s">
        <v>315</v>
      </c>
      <c r="C21" s="484"/>
      <c r="D21" s="14"/>
      <c r="E21" s="31" t="s">
        <v>7</v>
      </c>
      <c r="F21" s="219"/>
      <c r="G21" s="420"/>
      <c r="H21" s="65"/>
    </row>
    <row r="22" spans="1:11" s="2" customFormat="1" ht="12.75" thickBot="1">
      <c r="A22" s="33"/>
      <c r="B22" s="33"/>
      <c r="F22" s="24"/>
      <c r="G22" s="10"/>
      <c r="H22" s="65"/>
      <c r="I22" s="4"/>
      <c r="J22" s="10"/>
      <c r="K22" s="24"/>
    </row>
    <row r="23" spans="1:11" s="2" customFormat="1" ht="14.25" customHeight="1" thickBot="1">
      <c r="A23" s="36"/>
      <c r="B23" s="44" t="s">
        <v>18</v>
      </c>
      <c r="C23" s="37"/>
      <c r="D23" s="37"/>
      <c r="E23" s="37"/>
      <c r="F23" s="67" t="s">
        <v>19</v>
      </c>
      <c r="G23" s="17"/>
      <c r="H23" s="65"/>
      <c r="K23" s="24"/>
    </row>
    <row r="24" spans="1:8" s="24" customFormat="1" ht="12.75" thickBot="1">
      <c r="A24" s="40">
        <v>201</v>
      </c>
      <c r="B24" s="41" t="s">
        <v>419</v>
      </c>
      <c r="C24" s="42"/>
      <c r="D24" s="42"/>
      <c r="E24" s="42"/>
      <c r="F24" s="67" t="s">
        <v>21</v>
      </c>
      <c r="G24" s="17"/>
      <c r="H24" s="65"/>
    </row>
    <row r="25" spans="1:10" s="24" customFormat="1" ht="12">
      <c r="A25" s="12"/>
      <c r="B25" s="20"/>
      <c r="C25" s="10"/>
      <c r="D25" s="10"/>
      <c r="E25" s="10"/>
      <c r="F25" s="10"/>
      <c r="G25" s="10"/>
      <c r="H25" s="65"/>
      <c r="I25" s="17"/>
      <c r="J25" s="43"/>
    </row>
    <row r="26" spans="1:11" s="2" customFormat="1" ht="9.75" customHeight="1">
      <c r="A26" s="16"/>
      <c r="B26" s="16"/>
      <c r="C26" s="16"/>
      <c r="D26" s="16"/>
      <c r="E26" s="17"/>
      <c r="F26" s="10"/>
      <c r="G26" s="10"/>
      <c r="H26" s="65"/>
      <c r="I26" s="4"/>
      <c r="J26" s="10"/>
      <c r="K26" s="24"/>
    </row>
    <row r="27" spans="1:11" s="2" customFormat="1" ht="9.75" customHeight="1">
      <c r="A27" s="16"/>
      <c r="B27" s="44" t="s">
        <v>283</v>
      </c>
      <c r="C27" s="44"/>
      <c r="D27" s="44"/>
      <c r="E27" s="44"/>
      <c r="F27" s="44"/>
      <c r="G27" s="44"/>
      <c r="H27" s="65"/>
      <c r="I27" s="4"/>
      <c r="J27" s="10"/>
      <c r="K27" s="24"/>
    </row>
    <row r="28" spans="1:11" s="2" customFormat="1" ht="12" customHeight="1" thickBot="1">
      <c r="A28" s="18"/>
      <c r="B28" s="44" t="s">
        <v>69</v>
      </c>
      <c r="C28" s="19"/>
      <c r="D28" s="19"/>
      <c r="E28" s="19"/>
      <c r="F28" s="19"/>
      <c r="G28" s="298"/>
      <c r="H28" s="322"/>
      <c r="I28" s="45"/>
      <c r="J28" s="24"/>
      <c r="K28" s="24"/>
    </row>
    <row r="29" spans="1:10" s="24" customFormat="1" ht="12" thickBot="1">
      <c r="A29" s="20"/>
      <c r="B29" s="1172" t="s">
        <v>8</v>
      </c>
      <c r="C29" s="1173"/>
      <c r="D29" s="47" t="s">
        <v>10</v>
      </c>
      <c r="E29" s="61" t="s">
        <v>11</v>
      </c>
      <c r="F29" s="23" t="s">
        <v>22</v>
      </c>
      <c r="G29" s="23" t="s">
        <v>14</v>
      </c>
      <c r="H29" s="231"/>
      <c r="I29" s="158" t="s">
        <v>12</v>
      </c>
      <c r="J29" s="158" t="s">
        <v>13</v>
      </c>
    </row>
    <row r="30" spans="1:10" s="2" customFormat="1" ht="12">
      <c r="A30" s="49" t="s">
        <v>15</v>
      </c>
      <c r="B30" s="1239" t="s">
        <v>24</v>
      </c>
      <c r="C30" s="1240"/>
      <c r="D30" s="368">
        <v>0.155</v>
      </c>
      <c r="E30" s="677"/>
      <c r="F30" s="363"/>
      <c r="G30" s="239" t="s">
        <v>155</v>
      </c>
      <c r="H30" s="231"/>
      <c r="I30" s="166">
        <v>31016</v>
      </c>
      <c r="J30" s="166">
        <v>4043</v>
      </c>
    </row>
    <row r="31" spans="1:10" s="2" customFormat="1" ht="12">
      <c r="A31" s="50" t="s">
        <v>16</v>
      </c>
      <c r="B31" s="1204" t="s">
        <v>23</v>
      </c>
      <c r="C31" s="1241"/>
      <c r="D31" s="144">
        <v>0.0596</v>
      </c>
      <c r="E31" s="628"/>
      <c r="F31" s="361"/>
      <c r="G31" s="240" t="s">
        <v>155</v>
      </c>
      <c r="H31" s="231"/>
      <c r="I31" s="166">
        <v>30914</v>
      </c>
      <c r="J31" s="166">
        <v>4042</v>
      </c>
    </row>
    <row r="32" spans="1:10" s="2" customFormat="1" ht="12">
      <c r="A32" s="50" t="s">
        <v>25</v>
      </c>
      <c r="B32" s="1204" t="s">
        <v>26</v>
      </c>
      <c r="C32" s="1241"/>
      <c r="D32" s="144">
        <v>0.0014</v>
      </c>
      <c r="E32" s="628"/>
      <c r="F32" s="361"/>
      <c r="G32" s="240" t="s">
        <v>155</v>
      </c>
      <c r="H32" s="231"/>
      <c r="I32" s="166">
        <v>3076</v>
      </c>
      <c r="J32" s="166">
        <v>4040</v>
      </c>
    </row>
    <row r="33" spans="1:10" s="2" customFormat="1" ht="12.75" thickBot="1">
      <c r="A33" s="58" t="s">
        <v>27</v>
      </c>
      <c r="B33" s="1242" t="s">
        <v>199</v>
      </c>
      <c r="C33" s="1243"/>
      <c r="D33" s="145">
        <v>0.001</v>
      </c>
      <c r="E33" s="678"/>
      <c r="F33" s="364"/>
      <c r="G33" s="301" t="s">
        <v>155</v>
      </c>
      <c r="H33" s="231"/>
      <c r="I33" s="167">
        <v>3086</v>
      </c>
      <c r="J33" s="167">
        <v>4041</v>
      </c>
    </row>
    <row r="34" spans="1:10" s="57" customFormat="1" ht="13.5" customHeight="1" thickBot="1">
      <c r="A34" s="122" t="s">
        <v>34</v>
      </c>
      <c r="B34" s="123" t="s">
        <v>29</v>
      </c>
      <c r="C34" s="124"/>
      <c r="D34" s="123"/>
      <c r="E34" s="124"/>
      <c r="F34" s="365"/>
      <c r="G34" s="369"/>
      <c r="H34" s="367"/>
      <c r="I34" s="367"/>
      <c r="J34" s="367"/>
    </row>
    <row r="35" spans="2:10" s="2" customFormat="1" ht="12.75" thickBot="1">
      <c r="B35" s="182" t="s">
        <v>70</v>
      </c>
      <c r="C35" s="349"/>
      <c r="D35" s="349"/>
      <c r="E35" s="350"/>
      <c r="F35" s="327"/>
      <c r="G35" s="351"/>
      <c r="H35" s="125"/>
      <c r="I35" s="158" t="s">
        <v>12</v>
      </c>
      <c r="J35" s="158" t="s">
        <v>13</v>
      </c>
    </row>
    <row r="36" spans="1:10" s="2" customFormat="1" ht="12">
      <c r="A36" s="49" t="s">
        <v>35</v>
      </c>
      <c r="B36" s="709" t="s">
        <v>24</v>
      </c>
      <c r="C36" s="709"/>
      <c r="D36" s="357">
        <v>0.0885</v>
      </c>
      <c r="E36" s="679"/>
      <c r="F36" s="360"/>
      <c r="G36" s="239" t="s">
        <v>155</v>
      </c>
      <c r="H36" s="231"/>
      <c r="I36" s="168">
        <v>31017</v>
      </c>
      <c r="J36" s="169">
        <v>4043</v>
      </c>
    </row>
    <row r="37" spans="1:10" s="2" customFormat="1" ht="12">
      <c r="A37" s="50" t="s">
        <v>37</v>
      </c>
      <c r="B37" s="708" t="s">
        <v>26</v>
      </c>
      <c r="C37" s="708"/>
      <c r="D37" s="358">
        <v>0.0006</v>
      </c>
      <c r="E37" s="628"/>
      <c r="F37" s="361"/>
      <c r="G37" s="240" t="s">
        <v>155</v>
      </c>
      <c r="H37" s="231"/>
      <c r="I37" s="166">
        <v>3077</v>
      </c>
      <c r="J37" s="170">
        <v>4040</v>
      </c>
    </row>
    <row r="38" spans="1:10" s="2" customFormat="1" ht="12.75" thickBot="1">
      <c r="A38" s="58" t="s">
        <v>38</v>
      </c>
      <c r="B38" s="710" t="s">
        <v>199</v>
      </c>
      <c r="C38" s="710"/>
      <c r="D38" s="359">
        <v>0.001</v>
      </c>
      <c r="E38" s="629"/>
      <c r="F38" s="362"/>
      <c r="G38" s="301" t="s">
        <v>155</v>
      </c>
      <c r="H38" s="231"/>
      <c r="I38" s="167">
        <v>3087</v>
      </c>
      <c r="J38" s="171">
        <v>4041</v>
      </c>
    </row>
    <row r="39" spans="1:10" s="57" customFormat="1" ht="13.5" customHeight="1" thickBot="1">
      <c r="A39" s="122" t="s">
        <v>40</v>
      </c>
      <c r="B39" s="185" t="s">
        <v>29</v>
      </c>
      <c r="C39" s="185"/>
      <c r="D39" s="185"/>
      <c r="E39" s="283"/>
      <c r="F39" s="366"/>
      <c r="G39" s="369"/>
      <c r="H39" s="367"/>
      <c r="I39" s="15"/>
      <c r="J39" s="15"/>
    </row>
    <row r="40" spans="1:11" s="2" customFormat="1" ht="12">
      <c r="A40" s="66"/>
      <c r="B40" s="64"/>
      <c r="C40" s="64"/>
      <c r="D40" s="28"/>
      <c r="E40" s="28"/>
      <c r="F40" s="65"/>
      <c r="G40" s="65"/>
      <c r="H40" s="65"/>
      <c r="I40" s="29"/>
      <c r="J40" s="125"/>
      <c r="K40" s="24"/>
    </row>
    <row r="41" spans="1:11" s="2" customFormat="1" ht="12">
      <c r="A41" s="26"/>
      <c r="B41" s="64"/>
      <c r="C41" s="64"/>
      <c r="D41" s="28"/>
      <c r="E41" s="28"/>
      <c r="F41" s="65"/>
      <c r="G41" s="65"/>
      <c r="H41" s="65"/>
      <c r="I41" s="29"/>
      <c r="J41" s="125"/>
      <c r="K41" s="24"/>
    </row>
    <row r="42" spans="6:11" s="2" customFormat="1" ht="12">
      <c r="F42" s="24"/>
      <c r="G42" s="24"/>
      <c r="H42" s="24"/>
      <c r="J42" s="24"/>
      <c r="K42" s="24"/>
    </row>
    <row r="43" spans="1:11" s="2" customFormat="1" ht="12.75">
      <c r="A43" s="135"/>
      <c r="B43" s="135" t="s">
        <v>216</v>
      </c>
      <c r="F43" s="24"/>
      <c r="G43" s="24"/>
      <c r="H43" s="24"/>
      <c r="J43" s="24"/>
      <c r="K43" s="24"/>
    </row>
    <row r="44" spans="1:11" s="2" customFormat="1" ht="12.75">
      <c r="A44" s="2" t="s">
        <v>142</v>
      </c>
      <c r="B44" s="2" t="s">
        <v>234</v>
      </c>
      <c r="C44" s="806" t="s">
        <v>248</v>
      </c>
      <c r="F44" s="24"/>
      <c r="G44" s="24"/>
      <c r="H44" s="24"/>
      <c r="J44" s="24"/>
      <c r="K44" s="24"/>
    </row>
    <row r="45" spans="6:11" s="2" customFormat="1" ht="12">
      <c r="F45" s="24"/>
      <c r="G45" s="24"/>
      <c r="H45" s="24"/>
      <c r="J45" s="24"/>
      <c r="K45" s="24"/>
    </row>
    <row r="46" spans="6:11" s="2" customFormat="1" ht="12">
      <c r="F46" s="24"/>
      <c r="G46" s="24"/>
      <c r="H46" s="24"/>
      <c r="J46" s="24"/>
      <c r="K46" s="24"/>
    </row>
    <row r="47" spans="6:11" s="2" customFormat="1" ht="12">
      <c r="F47" s="24"/>
      <c r="G47" s="24"/>
      <c r="H47" s="24"/>
      <c r="J47" s="24"/>
      <c r="K47" s="24"/>
    </row>
    <row r="48" spans="6:11" s="2" customFormat="1" ht="12">
      <c r="F48" s="24"/>
      <c r="G48" s="24"/>
      <c r="H48" s="24"/>
      <c r="J48" s="24"/>
      <c r="K48" s="24"/>
    </row>
    <row r="49" spans="6:11" s="2" customFormat="1" ht="12">
      <c r="F49" s="24"/>
      <c r="G49" s="24"/>
      <c r="H49" s="24"/>
      <c r="J49" s="24"/>
      <c r="K49" s="24"/>
    </row>
    <row r="50" spans="6:11" s="2" customFormat="1" ht="12">
      <c r="F50" s="24"/>
      <c r="G50" s="24"/>
      <c r="H50" s="24"/>
      <c r="J50" s="24"/>
      <c r="K50" s="24"/>
    </row>
    <row r="51" spans="6:11" s="2" customFormat="1" ht="12">
      <c r="F51" s="24"/>
      <c r="G51" s="24"/>
      <c r="H51" s="24"/>
      <c r="J51" s="24"/>
      <c r="K51" s="24"/>
    </row>
    <row r="52" spans="6:11" s="2" customFormat="1" ht="12">
      <c r="F52" s="24"/>
      <c r="G52" s="24"/>
      <c r="H52" s="24"/>
      <c r="J52" s="24"/>
      <c r="K52" s="24"/>
    </row>
    <row r="53" spans="6:11" s="2" customFormat="1" ht="12">
      <c r="F53" s="24"/>
      <c r="G53" s="24"/>
      <c r="H53" s="24"/>
      <c r="J53" s="24"/>
      <c r="K53" s="24"/>
    </row>
    <row r="54" spans="6:11" s="2" customFormat="1" ht="12">
      <c r="F54" s="24"/>
      <c r="G54" s="24"/>
      <c r="H54" s="24"/>
      <c r="J54" s="24"/>
      <c r="K54" s="24"/>
    </row>
    <row r="55" spans="6:11" s="2" customFormat="1" ht="12">
      <c r="F55" s="24"/>
      <c r="G55" s="24"/>
      <c r="H55" s="24"/>
      <c r="J55" s="24"/>
      <c r="K55" s="24"/>
    </row>
    <row r="56" spans="6:11" s="2" customFormat="1" ht="12">
      <c r="F56" s="24"/>
      <c r="G56" s="24"/>
      <c r="H56" s="24"/>
      <c r="J56" s="24"/>
      <c r="K56" s="24"/>
    </row>
    <row r="57" spans="6:11" s="2" customFormat="1" ht="12">
      <c r="F57" s="24"/>
      <c r="G57" s="24"/>
      <c r="H57" s="24"/>
      <c r="J57" s="24"/>
      <c r="K57" s="24"/>
    </row>
    <row r="58" spans="6:11" s="2" customFormat="1" ht="12">
      <c r="F58" s="24"/>
      <c r="G58" s="24"/>
      <c r="H58" s="24"/>
      <c r="J58" s="24"/>
      <c r="K58" s="24"/>
    </row>
    <row r="59" spans="6:11" s="2" customFormat="1" ht="12">
      <c r="F59" s="24"/>
      <c r="G59" s="24"/>
      <c r="H59" s="24"/>
      <c r="J59" s="24"/>
      <c r="K59" s="24"/>
    </row>
    <row r="60" spans="6:11" s="2" customFormat="1" ht="12">
      <c r="F60" s="24"/>
      <c r="G60" s="24"/>
      <c r="H60" s="24"/>
      <c r="J60" s="24"/>
      <c r="K60" s="24"/>
    </row>
    <row r="61" spans="6:11" s="2" customFormat="1" ht="12">
      <c r="F61" s="24"/>
      <c r="G61" s="24"/>
      <c r="H61" s="24"/>
      <c r="J61" s="24"/>
      <c r="K61" s="24"/>
    </row>
    <row r="62" spans="6:11" s="2" customFormat="1" ht="12">
      <c r="F62" s="24"/>
      <c r="G62" s="24"/>
      <c r="H62" s="24"/>
      <c r="J62" s="24"/>
      <c r="K62" s="24"/>
    </row>
    <row r="63" spans="6:11" s="2" customFormat="1" ht="12">
      <c r="F63" s="24"/>
      <c r="G63" s="24"/>
      <c r="H63" s="24"/>
      <c r="J63" s="24"/>
      <c r="K63" s="24"/>
    </row>
    <row r="64" spans="6:11" s="2" customFormat="1" ht="12">
      <c r="F64" s="24"/>
      <c r="G64" s="24"/>
      <c r="H64" s="24"/>
      <c r="J64" s="24"/>
      <c r="K64" s="24"/>
    </row>
    <row r="65" spans="6:11" s="2" customFormat="1" ht="12">
      <c r="F65" s="24"/>
      <c r="G65" s="24"/>
      <c r="H65" s="24"/>
      <c r="J65" s="24"/>
      <c r="K65" s="24"/>
    </row>
    <row r="66" spans="6:11" s="2" customFormat="1" ht="12">
      <c r="F66" s="24"/>
      <c r="G66" s="24"/>
      <c r="H66" s="24"/>
      <c r="J66" s="24"/>
      <c r="K66" s="24"/>
    </row>
    <row r="67" spans="6:11" s="2" customFormat="1" ht="12">
      <c r="F67" s="24"/>
      <c r="G67" s="24"/>
      <c r="H67" s="24"/>
      <c r="J67" s="24"/>
      <c r="K67" s="24"/>
    </row>
    <row r="68" spans="6:11" s="2" customFormat="1" ht="12">
      <c r="F68" s="24"/>
      <c r="G68" s="24"/>
      <c r="H68" s="24"/>
      <c r="J68" s="24"/>
      <c r="K68" s="24"/>
    </row>
    <row r="69" spans="6:11" s="2" customFormat="1" ht="12">
      <c r="F69" s="24"/>
      <c r="G69" s="24"/>
      <c r="H69" s="24"/>
      <c r="J69" s="24"/>
      <c r="K69" s="24"/>
    </row>
    <row r="70" spans="6:11" s="2" customFormat="1" ht="12">
      <c r="F70" s="24"/>
      <c r="G70" s="24"/>
      <c r="H70" s="24"/>
      <c r="J70" s="24"/>
      <c r="K70" s="24"/>
    </row>
    <row r="71" spans="6:11" s="2" customFormat="1" ht="12">
      <c r="F71" s="24"/>
      <c r="G71" s="24"/>
      <c r="H71" s="24"/>
      <c r="J71" s="24"/>
      <c r="K71" s="24"/>
    </row>
    <row r="72" spans="6:11" s="2" customFormat="1" ht="12">
      <c r="F72" s="24"/>
      <c r="G72" s="24"/>
      <c r="H72" s="24"/>
      <c r="J72" s="24"/>
      <c r="K72" s="24"/>
    </row>
    <row r="73" spans="6:11" s="2" customFormat="1" ht="12">
      <c r="F73" s="24"/>
      <c r="G73" s="24"/>
      <c r="H73" s="24"/>
      <c r="J73" s="24"/>
      <c r="K73" s="24"/>
    </row>
    <row r="74" spans="6:11" s="2" customFormat="1" ht="12">
      <c r="F74" s="24"/>
      <c r="G74" s="24"/>
      <c r="H74" s="24"/>
      <c r="J74" s="24"/>
      <c r="K74" s="24"/>
    </row>
    <row r="75" spans="6:11" s="2" customFormat="1" ht="12">
      <c r="F75" s="24"/>
      <c r="G75" s="24"/>
      <c r="H75" s="24"/>
      <c r="J75" s="24"/>
      <c r="K75" s="24"/>
    </row>
    <row r="76" spans="6:11" s="2" customFormat="1" ht="12">
      <c r="F76" s="24"/>
      <c r="G76" s="24"/>
      <c r="H76" s="24"/>
      <c r="J76" s="24"/>
      <c r="K76" s="24"/>
    </row>
    <row r="77" spans="6:11" s="2" customFormat="1" ht="12">
      <c r="F77" s="24"/>
      <c r="G77" s="24"/>
      <c r="H77" s="24"/>
      <c r="J77" s="24"/>
      <c r="K77" s="24"/>
    </row>
    <row r="78" spans="6:11" s="2" customFormat="1" ht="12">
      <c r="F78" s="24"/>
      <c r="G78" s="24"/>
      <c r="H78" s="24"/>
      <c r="J78" s="24"/>
      <c r="K78" s="24"/>
    </row>
    <row r="79" spans="6:11" s="2" customFormat="1" ht="12">
      <c r="F79" s="24"/>
      <c r="G79" s="24"/>
      <c r="H79" s="24"/>
      <c r="J79" s="24"/>
      <c r="K79" s="24"/>
    </row>
    <row r="80" spans="6:11" s="2" customFormat="1" ht="12">
      <c r="F80" s="24"/>
      <c r="G80" s="24"/>
      <c r="H80" s="24"/>
      <c r="J80" s="24"/>
      <c r="K80" s="24"/>
    </row>
    <row r="81" spans="6:11" s="2" customFormat="1" ht="12">
      <c r="F81" s="24"/>
      <c r="G81" s="24"/>
      <c r="H81" s="24"/>
      <c r="J81" s="24"/>
      <c r="K81" s="24"/>
    </row>
    <row r="82" spans="6:11" s="2" customFormat="1" ht="12">
      <c r="F82" s="24"/>
      <c r="G82" s="24"/>
      <c r="H82" s="24"/>
      <c r="J82" s="24"/>
      <c r="K82" s="24"/>
    </row>
    <row r="83" spans="6:11" s="2" customFormat="1" ht="12">
      <c r="F83" s="24"/>
      <c r="G83" s="24"/>
      <c r="H83" s="24"/>
      <c r="J83" s="24"/>
      <c r="K83" s="24"/>
    </row>
    <row r="84" spans="6:11" s="2" customFormat="1" ht="12">
      <c r="F84" s="24"/>
      <c r="G84" s="24"/>
      <c r="H84" s="24"/>
      <c r="J84" s="24"/>
      <c r="K84" s="24"/>
    </row>
    <row r="85" spans="6:11" s="2" customFormat="1" ht="12">
      <c r="F85" s="24"/>
      <c r="G85" s="24"/>
      <c r="H85" s="24"/>
      <c r="J85" s="24"/>
      <c r="K85" s="24"/>
    </row>
    <row r="86" spans="6:11" s="2" customFormat="1" ht="12">
      <c r="F86" s="24"/>
      <c r="G86" s="24"/>
      <c r="H86" s="24"/>
      <c r="J86" s="24"/>
      <c r="K86" s="24"/>
    </row>
    <row r="87" spans="6:11" s="2" customFormat="1" ht="12">
      <c r="F87" s="24"/>
      <c r="G87" s="24"/>
      <c r="H87" s="24"/>
      <c r="J87" s="24"/>
      <c r="K87" s="24"/>
    </row>
    <row r="88" spans="6:11" s="2" customFormat="1" ht="12">
      <c r="F88" s="24"/>
      <c r="G88" s="24"/>
      <c r="H88" s="24"/>
      <c r="J88" s="24"/>
      <c r="K88" s="24"/>
    </row>
    <row r="89" spans="6:11" s="2" customFormat="1" ht="12">
      <c r="F89" s="24"/>
      <c r="G89" s="24"/>
      <c r="H89" s="24"/>
      <c r="J89" s="24"/>
      <c r="K89" s="24"/>
    </row>
    <row r="90" spans="6:11" s="2" customFormat="1" ht="12">
      <c r="F90" s="24"/>
      <c r="G90" s="24"/>
      <c r="H90" s="24"/>
      <c r="J90" s="24"/>
      <c r="K90" s="24"/>
    </row>
    <row r="91" spans="6:11" s="2" customFormat="1" ht="12">
      <c r="F91" s="24"/>
      <c r="G91" s="24"/>
      <c r="H91" s="24"/>
      <c r="J91" s="24"/>
      <c r="K91" s="24"/>
    </row>
    <row r="92" spans="6:11" s="2" customFormat="1" ht="12">
      <c r="F92" s="24"/>
      <c r="G92" s="24"/>
      <c r="H92" s="24"/>
      <c r="J92" s="24"/>
      <c r="K92" s="24"/>
    </row>
    <row r="93" spans="6:11" s="2" customFormat="1" ht="12">
      <c r="F93" s="24"/>
      <c r="G93" s="24"/>
      <c r="H93" s="24"/>
      <c r="J93" s="24"/>
      <c r="K93" s="24"/>
    </row>
    <row r="94" spans="6:11" s="2" customFormat="1" ht="12">
      <c r="F94" s="24"/>
      <c r="G94" s="24"/>
      <c r="H94" s="24"/>
      <c r="J94" s="24"/>
      <c r="K94" s="24"/>
    </row>
    <row r="95" spans="6:11" s="2" customFormat="1" ht="12">
      <c r="F95" s="24"/>
      <c r="G95" s="24"/>
      <c r="H95" s="24"/>
      <c r="J95" s="24"/>
      <c r="K95" s="24"/>
    </row>
    <row r="96" spans="6:11" s="2" customFormat="1" ht="12">
      <c r="F96" s="24"/>
      <c r="G96" s="24"/>
      <c r="H96" s="24"/>
      <c r="J96" s="24"/>
      <c r="K96" s="24"/>
    </row>
    <row r="97" spans="6:11" s="2" customFormat="1" ht="12">
      <c r="F97" s="24"/>
      <c r="G97" s="24"/>
      <c r="H97" s="24"/>
      <c r="J97" s="24"/>
      <c r="K97" s="24"/>
    </row>
    <row r="98" spans="6:11" s="2" customFormat="1" ht="12">
      <c r="F98" s="24"/>
      <c r="G98" s="24"/>
      <c r="H98" s="24"/>
      <c r="J98" s="24"/>
      <c r="K98" s="24"/>
    </row>
    <row r="99" spans="6:11" s="2" customFormat="1" ht="12">
      <c r="F99" s="24"/>
      <c r="G99" s="24"/>
      <c r="H99" s="24"/>
      <c r="J99" s="24"/>
      <c r="K99" s="24"/>
    </row>
    <row r="100" spans="6:11" s="2" customFormat="1" ht="12">
      <c r="F100" s="24"/>
      <c r="G100" s="24"/>
      <c r="H100" s="24"/>
      <c r="J100" s="24"/>
      <c r="K100" s="24"/>
    </row>
    <row r="101" spans="6:11" s="2" customFormat="1" ht="12">
      <c r="F101" s="24"/>
      <c r="G101" s="24"/>
      <c r="H101" s="24"/>
      <c r="J101" s="24"/>
      <c r="K101" s="24"/>
    </row>
    <row r="102" spans="6:11" s="2" customFormat="1" ht="12">
      <c r="F102" s="24"/>
      <c r="G102" s="24"/>
      <c r="H102" s="24"/>
      <c r="J102" s="24"/>
      <c r="K102" s="24"/>
    </row>
    <row r="103" spans="6:11" s="2" customFormat="1" ht="12">
      <c r="F103" s="24"/>
      <c r="G103" s="24"/>
      <c r="H103" s="24"/>
      <c r="J103" s="24"/>
      <c r="K103" s="24"/>
    </row>
    <row r="104" spans="6:11" s="2" customFormat="1" ht="12">
      <c r="F104" s="24"/>
      <c r="G104" s="24"/>
      <c r="H104" s="24"/>
      <c r="J104" s="24"/>
      <c r="K104" s="24"/>
    </row>
    <row r="105" spans="6:11" s="2" customFormat="1" ht="12">
      <c r="F105" s="24"/>
      <c r="G105" s="24"/>
      <c r="H105" s="24"/>
      <c r="J105" s="24"/>
      <c r="K105" s="24"/>
    </row>
    <row r="106" spans="6:11" s="2" customFormat="1" ht="12">
      <c r="F106" s="24"/>
      <c r="G106" s="24"/>
      <c r="H106" s="24"/>
      <c r="J106" s="24"/>
      <c r="K106" s="24"/>
    </row>
    <row r="107" spans="6:11" s="2" customFormat="1" ht="12">
      <c r="F107" s="24"/>
      <c r="G107" s="24"/>
      <c r="H107" s="24"/>
      <c r="J107" s="24"/>
      <c r="K107" s="24"/>
    </row>
    <row r="108" spans="6:11" s="2" customFormat="1" ht="12">
      <c r="F108" s="24"/>
      <c r="G108" s="24"/>
      <c r="H108" s="24"/>
      <c r="J108" s="24"/>
      <c r="K108" s="24"/>
    </row>
    <row r="109" spans="6:11" s="2" customFormat="1" ht="12">
      <c r="F109" s="24"/>
      <c r="G109" s="24"/>
      <c r="H109" s="24"/>
      <c r="J109" s="24"/>
      <c r="K109" s="24"/>
    </row>
    <row r="110" spans="6:11" s="2" customFormat="1" ht="12">
      <c r="F110" s="24"/>
      <c r="G110" s="24"/>
      <c r="H110" s="24"/>
      <c r="J110" s="24"/>
      <c r="K110" s="24"/>
    </row>
    <row r="111" spans="6:11" s="2" customFormat="1" ht="12">
      <c r="F111" s="24"/>
      <c r="G111" s="24"/>
      <c r="H111" s="24"/>
      <c r="J111" s="24"/>
      <c r="K111" s="24"/>
    </row>
    <row r="112" spans="6:11" s="2" customFormat="1" ht="12">
      <c r="F112" s="24"/>
      <c r="G112" s="24"/>
      <c r="H112" s="24"/>
      <c r="J112" s="24"/>
      <c r="K112" s="24"/>
    </row>
    <row r="113" spans="6:11" s="2" customFormat="1" ht="12">
      <c r="F113" s="24"/>
      <c r="G113" s="24"/>
      <c r="H113" s="24"/>
      <c r="J113" s="24"/>
      <c r="K113" s="24"/>
    </row>
    <row r="114" spans="6:11" s="2" customFormat="1" ht="12">
      <c r="F114" s="24"/>
      <c r="G114" s="24"/>
      <c r="H114" s="24"/>
      <c r="J114" s="24"/>
      <c r="K114" s="24"/>
    </row>
    <row r="115" spans="6:11" s="2" customFormat="1" ht="12">
      <c r="F115" s="24"/>
      <c r="G115" s="24"/>
      <c r="H115" s="24"/>
      <c r="J115" s="24"/>
      <c r="K115" s="24"/>
    </row>
    <row r="116" spans="6:11" s="2" customFormat="1" ht="12">
      <c r="F116" s="24"/>
      <c r="G116" s="24"/>
      <c r="H116" s="24"/>
      <c r="J116" s="24"/>
      <c r="K116" s="24"/>
    </row>
    <row r="117" spans="6:11" s="2" customFormat="1" ht="12">
      <c r="F117" s="24"/>
      <c r="G117" s="24"/>
      <c r="H117" s="24"/>
      <c r="J117" s="24"/>
      <c r="K117" s="24"/>
    </row>
    <row r="118" spans="6:11" s="2" customFormat="1" ht="12">
      <c r="F118" s="24"/>
      <c r="G118" s="24"/>
      <c r="H118" s="24"/>
      <c r="J118" s="24"/>
      <c r="K118" s="24"/>
    </row>
    <row r="119" spans="6:11" s="2" customFormat="1" ht="12">
      <c r="F119" s="24"/>
      <c r="G119" s="24"/>
      <c r="H119" s="24"/>
      <c r="J119" s="24"/>
      <c r="K119" s="24"/>
    </row>
    <row r="120" spans="6:11" s="2" customFormat="1" ht="12">
      <c r="F120" s="24"/>
      <c r="G120" s="24"/>
      <c r="H120" s="24"/>
      <c r="J120" s="24"/>
      <c r="K120" s="24"/>
    </row>
    <row r="121" spans="6:11" s="2" customFormat="1" ht="12">
      <c r="F121" s="24"/>
      <c r="G121" s="24"/>
      <c r="H121" s="24"/>
      <c r="J121" s="24"/>
      <c r="K121" s="24"/>
    </row>
    <row r="122" spans="6:11" s="2" customFormat="1" ht="12">
      <c r="F122" s="24"/>
      <c r="G122" s="24"/>
      <c r="H122" s="24"/>
      <c r="J122" s="24"/>
      <c r="K122" s="24"/>
    </row>
    <row r="123" spans="6:11" s="2" customFormat="1" ht="12">
      <c r="F123" s="24"/>
      <c r="G123" s="24"/>
      <c r="H123" s="24"/>
      <c r="J123" s="24"/>
      <c r="K123" s="24"/>
    </row>
    <row r="124" spans="6:11" s="2" customFormat="1" ht="12">
      <c r="F124" s="24"/>
      <c r="G124" s="24"/>
      <c r="H124" s="24"/>
      <c r="J124" s="24"/>
      <c r="K124" s="24"/>
    </row>
    <row r="125" spans="6:11" s="2" customFormat="1" ht="12">
      <c r="F125" s="24"/>
      <c r="G125" s="24"/>
      <c r="H125" s="24"/>
      <c r="J125" s="24"/>
      <c r="K125" s="24"/>
    </row>
    <row r="126" spans="6:11" s="2" customFormat="1" ht="12">
      <c r="F126" s="24"/>
      <c r="G126" s="24"/>
      <c r="H126" s="24"/>
      <c r="J126" s="24"/>
      <c r="K126" s="24"/>
    </row>
    <row r="127" spans="6:11" s="2" customFormat="1" ht="12">
      <c r="F127" s="24"/>
      <c r="G127" s="24"/>
      <c r="H127" s="24"/>
      <c r="J127" s="24"/>
      <c r="K127" s="24"/>
    </row>
    <row r="128" spans="6:11" s="2" customFormat="1" ht="12">
      <c r="F128" s="24"/>
      <c r="G128" s="24"/>
      <c r="H128" s="24"/>
      <c r="J128" s="24"/>
      <c r="K128" s="24"/>
    </row>
    <row r="129" spans="6:11" s="2" customFormat="1" ht="12">
      <c r="F129" s="24"/>
      <c r="G129" s="24"/>
      <c r="H129" s="24"/>
      <c r="J129" s="24"/>
      <c r="K129" s="24"/>
    </row>
    <row r="130" spans="6:11" s="2" customFormat="1" ht="12">
      <c r="F130" s="24"/>
      <c r="G130" s="24"/>
      <c r="H130" s="24"/>
      <c r="J130" s="24"/>
      <c r="K130" s="24"/>
    </row>
    <row r="131" spans="6:11" s="2" customFormat="1" ht="12">
      <c r="F131" s="24"/>
      <c r="G131" s="24"/>
      <c r="H131" s="24"/>
      <c r="J131" s="24"/>
      <c r="K131" s="24"/>
    </row>
    <row r="132" spans="6:11" s="2" customFormat="1" ht="12">
      <c r="F132" s="24"/>
      <c r="G132" s="24"/>
      <c r="H132" s="24"/>
      <c r="J132" s="24"/>
      <c r="K132" s="24"/>
    </row>
    <row r="133" spans="6:11" s="2" customFormat="1" ht="12">
      <c r="F133" s="24"/>
      <c r="G133" s="24"/>
      <c r="H133" s="24"/>
      <c r="J133" s="24"/>
      <c r="K133" s="24"/>
    </row>
    <row r="134" spans="6:11" s="2" customFormat="1" ht="12">
      <c r="F134" s="24"/>
      <c r="G134" s="24"/>
      <c r="H134" s="24"/>
      <c r="J134" s="24"/>
      <c r="K134" s="24"/>
    </row>
    <row r="135" spans="6:11" s="2" customFormat="1" ht="12">
      <c r="F135" s="24"/>
      <c r="G135" s="24"/>
      <c r="H135" s="24"/>
      <c r="J135" s="24"/>
      <c r="K135" s="24"/>
    </row>
    <row r="136" spans="6:11" s="2" customFormat="1" ht="12">
      <c r="F136" s="24"/>
      <c r="G136" s="24"/>
      <c r="H136" s="24"/>
      <c r="J136" s="24"/>
      <c r="K136" s="24"/>
    </row>
    <row r="137" spans="6:11" s="2" customFormat="1" ht="12">
      <c r="F137" s="24"/>
      <c r="G137" s="24"/>
      <c r="H137" s="24"/>
      <c r="J137" s="24"/>
      <c r="K137" s="24"/>
    </row>
    <row r="138" spans="6:11" s="2" customFormat="1" ht="12">
      <c r="F138" s="24"/>
      <c r="G138" s="24"/>
      <c r="H138" s="24"/>
      <c r="J138" s="24"/>
      <c r="K138" s="24"/>
    </row>
    <row r="139" spans="6:11" s="2" customFormat="1" ht="12">
      <c r="F139" s="24"/>
      <c r="G139" s="24"/>
      <c r="H139" s="24"/>
      <c r="J139" s="24"/>
      <c r="K139" s="24"/>
    </row>
    <row r="140" spans="6:11" s="2" customFormat="1" ht="12">
      <c r="F140" s="24"/>
      <c r="G140" s="24"/>
      <c r="H140" s="24"/>
      <c r="J140" s="24"/>
      <c r="K140" s="24"/>
    </row>
    <row r="141" spans="6:11" s="2" customFormat="1" ht="12">
      <c r="F141" s="24"/>
      <c r="G141" s="24"/>
      <c r="H141" s="24"/>
      <c r="J141" s="24"/>
      <c r="K141" s="24"/>
    </row>
    <row r="142" spans="6:11" s="2" customFormat="1" ht="12">
      <c r="F142" s="24"/>
      <c r="G142" s="24"/>
      <c r="H142" s="24"/>
      <c r="J142" s="24"/>
      <c r="K142" s="24"/>
    </row>
    <row r="143" spans="6:11" s="2" customFormat="1" ht="12">
      <c r="F143" s="24"/>
      <c r="G143" s="24"/>
      <c r="H143" s="24"/>
      <c r="J143" s="24"/>
      <c r="K143" s="24"/>
    </row>
    <row r="144" spans="6:11" s="2" customFormat="1" ht="12">
      <c r="F144" s="24"/>
      <c r="G144" s="24"/>
      <c r="H144" s="24"/>
      <c r="J144" s="24"/>
      <c r="K144" s="24"/>
    </row>
    <row r="145" spans="6:11" s="2" customFormat="1" ht="12">
      <c r="F145" s="24"/>
      <c r="G145" s="24"/>
      <c r="H145" s="24"/>
      <c r="J145" s="24"/>
      <c r="K145" s="24"/>
    </row>
    <row r="146" spans="6:11" s="2" customFormat="1" ht="12">
      <c r="F146" s="24"/>
      <c r="G146" s="24"/>
      <c r="H146" s="24"/>
      <c r="J146" s="24"/>
      <c r="K146" s="24"/>
    </row>
    <row r="147" spans="6:11" s="2" customFormat="1" ht="12">
      <c r="F147" s="24"/>
      <c r="G147" s="24"/>
      <c r="H147" s="24"/>
      <c r="J147" s="24"/>
      <c r="K147" s="24"/>
    </row>
    <row r="148" spans="6:11" s="2" customFormat="1" ht="12">
      <c r="F148" s="24"/>
      <c r="G148" s="24"/>
      <c r="H148" s="24"/>
      <c r="J148" s="24"/>
      <c r="K148" s="24"/>
    </row>
    <row r="149" spans="6:11" s="2" customFormat="1" ht="12">
      <c r="F149" s="24"/>
      <c r="G149" s="24"/>
      <c r="H149" s="24"/>
      <c r="J149" s="24"/>
      <c r="K149" s="24"/>
    </row>
    <row r="150" spans="6:11" s="2" customFormat="1" ht="12">
      <c r="F150" s="24"/>
      <c r="G150" s="24"/>
      <c r="H150" s="24"/>
      <c r="J150" s="24"/>
      <c r="K150" s="24"/>
    </row>
    <row r="151" spans="6:11" s="2" customFormat="1" ht="12">
      <c r="F151" s="24"/>
      <c r="G151" s="24"/>
      <c r="H151" s="24"/>
      <c r="J151" s="24"/>
      <c r="K151" s="24"/>
    </row>
    <row r="152" spans="6:11" s="2" customFormat="1" ht="12">
      <c r="F152" s="24"/>
      <c r="G152" s="24"/>
      <c r="H152" s="24"/>
      <c r="J152" s="24"/>
      <c r="K152" s="24"/>
    </row>
    <row r="153" spans="6:11" s="2" customFormat="1" ht="12">
      <c r="F153" s="24"/>
      <c r="G153" s="24"/>
      <c r="H153" s="24"/>
      <c r="J153" s="24"/>
      <c r="K153" s="24"/>
    </row>
    <row r="154" spans="6:11" s="2" customFormat="1" ht="12">
      <c r="F154" s="24"/>
      <c r="G154" s="24"/>
      <c r="H154" s="24"/>
      <c r="J154" s="24"/>
      <c r="K154" s="24"/>
    </row>
    <row r="155" spans="6:11" s="2" customFormat="1" ht="12">
      <c r="F155" s="24"/>
      <c r="G155" s="24"/>
      <c r="H155" s="24"/>
      <c r="J155" s="24"/>
      <c r="K155" s="24"/>
    </row>
    <row r="156" spans="6:11" s="2" customFormat="1" ht="12">
      <c r="F156" s="24"/>
      <c r="G156" s="24"/>
      <c r="H156" s="24"/>
      <c r="J156" s="24"/>
      <c r="K156" s="24"/>
    </row>
    <row r="157" spans="6:11" s="2" customFormat="1" ht="12">
      <c r="F157" s="24"/>
      <c r="G157" s="24"/>
      <c r="H157" s="24"/>
      <c r="J157" s="24"/>
      <c r="K157" s="24"/>
    </row>
    <row r="158" spans="6:11" s="2" customFormat="1" ht="12">
      <c r="F158" s="24"/>
      <c r="G158" s="24"/>
      <c r="H158" s="24"/>
      <c r="J158" s="24"/>
      <c r="K158" s="24"/>
    </row>
    <row r="159" spans="6:11" s="2" customFormat="1" ht="12">
      <c r="F159" s="24"/>
      <c r="G159" s="24"/>
      <c r="H159" s="24"/>
      <c r="J159" s="24"/>
      <c r="K159" s="24"/>
    </row>
    <row r="160" spans="6:11" s="2" customFormat="1" ht="12">
      <c r="F160" s="24"/>
      <c r="G160" s="24"/>
      <c r="H160" s="24"/>
      <c r="J160" s="24"/>
      <c r="K160" s="24"/>
    </row>
    <row r="161" spans="6:11" s="2" customFormat="1" ht="12">
      <c r="F161" s="24"/>
      <c r="G161" s="24"/>
      <c r="H161" s="24"/>
      <c r="J161" s="24"/>
      <c r="K161" s="24"/>
    </row>
    <row r="162" spans="6:11" s="2" customFormat="1" ht="12">
      <c r="F162" s="24"/>
      <c r="G162" s="24"/>
      <c r="H162" s="24"/>
      <c r="J162" s="24"/>
      <c r="K162" s="24"/>
    </row>
    <row r="163" spans="6:11" s="2" customFormat="1" ht="12">
      <c r="F163" s="24"/>
      <c r="G163" s="24"/>
      <c r="H163" s="24"/>
      <c r="J163" s="24"/>
      <c r="K163" s="24"/>
    </row>
    <row r="164" spans="6:11" s="2" customFormat="1" ht="12">
      <c r="F164" s="24"/>
      <c r="G164" s="24"/>
      <c r="H164" s="24"/>
      <c r="J164" s="24"/>
      <c r="K164" s="24"/>
    </row>
    <row r="165" spans="6:11" s="2" customFormat="1" ht="12">
      <c r="F165" s="24"/>
      <c r="G165" s="24"/>
      <c r="H165" s="24"/>
      <c r="J165" s="24"/>
      <c r="K165" s="24"/>
    </row>
    <row r="166" spans="6:11" s="2" customFormat="1" ht="12">
      <c r="F166" s="24"/>
      <c r="G166" s="24"/>
      <c r="H166" s="24"/>
      <c r="J166" s="24"/>
      <c r="K166" s="24"/>
    </row>
    <row r="167" spans="6:11" s="2" customFormat="1" ht="12">
      <c r="F167" s="24"/>
      <c r="G167" s="24"/>
      <c r="H167" s="24"/>
      <c r="J167" s="24"/>
      <c r="K167" s="24"/>
    </row>
    <row r="168" spans="6:11" s="2" customFormat="1" ht="12">
      <c r="F168" s="24"/>
      <c r="G168" s="24"/>
      <c r="H168" s="24"/>
      <c r="J168" s="24"/>
      <c r="K168" s="24"/>
    </row>
    <row r="169" spans="6:11" s="2" customFormat="1" ht="12">
      <c r="F169" s="24"/>
      <c r="G169" s="24"/>
      <c r="H169" s="24"/>
      <c r="J169" s="24"/>
      <c r="K169" s="24"/>
    </row>
    <row r="170" spans="6:11" s="2" customFormat="1" ht="12">
      <c r="F170" s="24"/>
      <c r="G170" s="24"/>
      <c r="H170" s="24"/>
      <c r="J170" s="24"/>
      <c r="K170" s="24"/>
    </row>
    <row r="171" spans="6:11" s="2" customFormat="1" ht="12">
      <c r="F171" s="24"/>
      <c r="G171" s="24"/>
      <c r="H171" s="24"/>
      <c r="J171" s="24"/>
      <c r="K171" s="24"/>
    </row>
    <row r="172" spans="6:11" s="2" customFormat="1" ht="12">
      <c r="F172" s="24"/>
      <c r="G172" s="24"/>
      <c r="H172" s="24"/>
      <c r="J172" s="24"/>
      <c r="K172" s="24"/>
    </row>
    <row r="173" spans="6:11" s="2" customFormat="1" ht="12">
      <c r="F173" s="24"/>
      <c r="G173" s="24"/>
      <c r="H173" s="24"/>
      <c r="J173" s="24"/>
      <c r="K173" s="24"/>
    </row>
    <row r="174" spans="6:11" s="2" customFormat="1" ht="12">
      <c r="F174" s="24"/>
      <c r="G174" s="24"/>
      <c r="H174" s="24"/>
      <c r="J174" s="24"/>
      <c r="K174" s="24"/>
    </row>
    <row r="175" spans="6:11" s="2" customFormat="1" ht="12">
      <c r="F175" s="24"/>
      <c r="G175" s="24"/>
      <c r="H175" s="24"/>
      <c r="J175" s="24"/>
      <c r="K175" s="24"/>
    </row>
    <row r="176" spans="6:11" s="2" customFormat="1" ht="12">
      <c r="F176" s="24"/>
      <c r="G176" s="24"/>
      <c r="H176" s="24"/>
      <c r="J176" s="24"/>
      <c r="K176" s="24"/>
    </row>
    <row r="177" spans="6:11" s="2" customFormat="1" ht="12">
      <c r="F177" s="24"/>
      <c r="G177" s="24"/>
      <c r="H177" s="24"/>
      <c r="J177" s="24"/>
      <c r="K177" s="24"/>
    </row>
    <row r="178" spans="6:11" s="2" customFormat="1" ht="12">
      <c r="F178" s="24"/>
      <c r="G178" s="24"/>
      <c r="H178" s="24"/>
      <c r="J178" s="24"/>
      <c r="K178" s="24"/>
    </row>
    <row r="179" spans="6:11" s="2" customFormat="1" ht="12">
      <c r="F179" s="24"/>
      <c r="G179" s="24"/>
      <c r="H179" s="24"/>
      <c r="J179" s="24"/>
      <c r="K179" s="24"/>
    </row>
    <row r="180" spans="6:11" s="2" customFormat="1" ht="12">
      <c r="F180" s="24"/>
      <c r="G180" s="24"/>
      <c r="H180" s="24"/>
      <c r="J180" s="24"/>
      <c r="K180" s="24"/>
    </row>
    <row r="181" spans="6:11" s="2" customFormat="1" ht="12">
      <c r="F181" s="24"/>
      <c r="G181" s="24"/>
      <c r="H181" s="24"/>
      <c r="J181" s="24"/>
      <c r="K181" s="24"/>
    </row>
    <row r="182" spans="6:11" s="2" customFormat="1" ht="12">
      <c r="F182" s="24"/>
      <c r="G182" s="24"/>
      <c r="H182" s="24"/>
      <c r="J182" s="24"/>
      <c r="K182" s="24"/>
    </row>
    <row r="183" spans="6:11" s="2" customFormat="1" ht="12">
      <c r="F183" s="24"/>
      <c r="G183" s="24"/>
      <c r="H183" s="24"/>
      <c r="J183" s="24"/>
      <c r="K183" s="24"/>
    </row>
    <row r="184" spans="6:11" s="2" customFormat="1" ht="12">
      <c r="F184" s="24"/>
      <c r="G184" s="24"/>
      <c r="H184" s="24"/>
      <c r="J184" s="24"/>
      <c r="K184" s="24"/>
    </row>
    <row r="185" spans="6:11" s="2" customFormat="1" ht="12">
      <c r="F185" s="24"/>
      <c r="G185" s="24"/>
      <c r="H185" s="24"/>
      <c r="J185" s="24"/>
      <c r="K185" s="24"/>
    </row>
    <row r="186" spans="6:11" s="2" customFormat="1" ht="12">
      <c r="F186" s="24"/>
      <c r="G186" s="24"/>
      <c r="H186" s="24"/>
      <c r="J186" s="24"/>
      <c r="K186" s="24"/>
    </row>
    <row r="187" spans="6:11" s="2" customFormat="1" ht="12">
      <c r="F187" s="24"/>
      <c r="G187" s="24"/>
      <c r="H187" s="24"/>
      <c r="J187" s="24"/>
      <c r="K187" s="24"/>
    </row>
    <row r="188" spans="6:11" s="2" customFormat="1" ht="12">
      <c r="F188" s="24"/>
      <c r="G188" s="24"/>
      <c r="H188" s="24"/>
      <c r="J188" s="24"/>
      <c r="K188" s="24"/>
    </row>
    <row r="189" spans="6:11" s="2" customFormat="1" ht="12">
      <c r="F189" s="24"/>
      <c r="G189" s="24"/>
      <c r="H189" s="24"/>
      <c r="J189" s="24"/>
      <c r="K189" s="24"/>
    </row>
    <row r="190" spans="6:11" s="2" customFormat="1" ht="12">
      <c r="F190" s="24"/>
      <c r="G190" s="24"/>
      <c r="H190" s="24"/>
      <c r="J190" s="24"/>
      <c r="K190" s="24"/>
    </row>
    <row r="191" spans="6:11" s="2" customFormat="1" ht="12">
      <c r="F191" s="24"/>
      <c r="G191" s="24"/>
      <c r="H191" s="24"/>
      <c r="J191" s="24"/>
      <c r="K191" s="24"/>
    </row>
    <row r="192" spans="6:11" s="2" customFormat="1" ht="12">
      <c r="F192" s="24"/>
      <c r="G192" s="24"/>
      <c r="H192" s="24"/>
      <c r="J192" s="24"/>
      <c r="K192" s="24"/>
    </row>
    <row r="193" spans="6:11" s="2" customFormat="1" ht="12">
      <c r="F193" s="24"/>
      <c r="G193" s="24"/>
      <c r="H193" s="24"/>
      <c r="J193" s="24"/>
      <c r="K193" s="24"/>
    </row>
    <row r="194" spans="6:11" s="2" customFormat="1" ht="12">
      <c r="F194" s="24"/>
      <c r="G194" s="24"/>
      <c r="H194" s="24"/>
      <c r="J194" s="24"/>
      <c r="K194" s="24"/>
    </row>
    <row r="195" spans="6:11" s="2" customFormat="1" ht="12">
      <c r="F195" s="24"/>
      <c r="G195" s="24"/>
      <c r="H195" s="24"/>
      <c r="J195" s="24"/>
      <c r="K195" s="24"/>
    </row>
    <row r="196" spans="6:11" s="2" customFormat="1" ht="12">
      <c r="F196" s="24"/>
      <c r="G196" s="24"/>
      <c r="H196" s="24"/>
      <c r="J196" s="24"/>
      <c r="K196" s="24"/>
    </row>
    <row r="197" spans="6:11" s="2" customFormat="1" ht="12">
      <c r="F197" s="24"/>
      <c r="G197" s="24"/>
      <c r="H197" s="24"/>
      <c r="J197" s="24"/>
      <c r="K197" s="24"/>
    </row>
    <row r="198" spans="6:11" s="2" customFormat="1" ht="12">
      <c r="F198" s="24"/>
      <c r="G198" s="24"/>
      <c r="H198" s="24"/>
      <c r="J198" s="24"/>
      <c r="K198" s="24"/>
    </row>
    <row r="199" spans="6:11" s="2" customFormat="1" ht="12">
      <c r="F199" s="24"/>
      <c r="G199" s="24"/>
      <c r="H199" s="24"/>
      <c r="J199" s="24"/>
      <c r="K199" s="24"/>
    </row>
    <row r="200" spans="6:11" s="2" customFormat="1" ht="12">
      <c r="F200" s="24"/>
      <c r="G200" s="24"/>
      <c r="H200" s="24"/>
      <c r="J200" s="24"/>
      <c r="K200" s="24"/>
    </row>
    <row r="201" spans="6:11" s="2" customFormat="1" ht="12">
      <c r="F201" s="24"/>
      <c r="G201" s="24"/>
      <c r="H201" s="24"/>
      <c r="J201" s="24"/>
      <c r="K201" s="24"/>
    </row>
    <row r="202" spans="6:11" s="2" customFormat="1" ht="12">
      <c r="F202" s="24"/>
      <c r="G202" s="24"/>
      <c r="H202" s="24"/>
      <c r="J202" s="24"/>
      <c r="K202" s="24"/>
    </row>
    <row r="203" spans="6:11" s="2" customFormat="1" ht="12">
      <c r="F203" s="24"/>
      <c r="G203" s="24"/>
      <c r="H203" s="24"/>
      <c r="J203" s="24"/>
      <c r="K203" s="24"/>
    </row>
    <row r="204" spans="6:11" s="2" customFormat="1" ht="12">
      <c r="F204" s="24"/>
      <c r="G204" s="24"/>
      <c r="H204" s="24"/>
      <c r="J204" s="24"/>
      <c r="K204" s="24"/>
    </row>
    <row r="205" spans="6:11" s="2" customFormat="1" ht="12">
      <c r="F205" s="24"/>
      <c r="G205" s="24"/>
      <c r="H205" s="24"/>
      <c r="J205" s="24"/>
      <c r="K205" s="24"/>
    </row>
    <row r="206" spans="6:11" s="2" customFormat="1" ht="12">
      <c r="F206" s="24"/>
      <c r="G206" s="24"/>
      <c r="H206" s="24"/>
      <c r="J206" s="24"/>
      <c r="K206" s="24"/>
    </row>
    <row r="207" spans="6:11" s="2" customFormat="1" ht="12">
      <c r="F207" s="24"/>
      <c r="G207" s="24"/>
      <c r="H207" s="24"/>
      <c r="J207" s="24"/>
      <c r="K207" s="24"/>
    </row>
    <row r="208" spans="6:11" s="2" customFormat="1" ht="12">
      <c r="F208" s="24"/>
      <c r="G208" s="24"/>
      <c r="H208" s="24"/>
      <c r="J208" s="24"/>
      <c r="K208" s="24"/>
    </row>
    <row r="209" spans="6:11" s="2" customFormat="1" ht="12">
      <c r="F209" s="24"/>
      <c r="G209" s="24"/>
      <c r="H209" s="24"/>
      <c r="J209" s="24"/>
      <c r="K209" s="24"/>
    </row>
    <row r="210" spans="6:11" s="2" customFormat="1" ht="12">
      <c r="F210" s="24"/>
      <c r="G210" s="24"/>
      <c r="H210" s="24"/>
      <c r="J210" s="24"/>
      <c r="K210" s="24"/>
    </row>
    <row r="211" spans="6:11" s="2" customFormat="1" ht="12">
      <c r="F211" s="24"/>
      <c r="G211" s="24"/>
      <c r="H211" s="24"/>
      <c r="J211" s="24"/>
      <c r="K211" s="24"/>
    </row>
    <row r="212" spans="6:11" s="2" customFormat="1" ht="12">
      <c r="F212" s="24"/>
      <c r="G212" s="24"/>
      <c r="H212" s="24"/>
      <c r="J212" s="24"/>
      <c r="K212" s="24"/>
    </row>
    <row r="213" spans="6:11" s="2" customFormat="1" ht="12">
      <c r="F213" s="24"/>
      <c r="G213" s="24"/>
      <c r="H213" s="24"/>
      <c r="J213" s="24"/>
      <c r="K213" s="24"/>
    </row>
    <row r="214" spans="6:11" s="2" customFormat="1" ht="12">
      <c r="F214" s="24"/>
      <c r="G214" s="24"/>
      <c r="H214" s="24"/>
      <c r="J214" s="24"/>
      <c r="K214" s="24"/>
    </row>
    <row r="215" spans="6:11" s="2" customFormat="1" ht="12">
      <c r="F215" s="24"/>
      <c r="G215" s="24"/>
      <c r="H215" s="24"/>
      <c r="J215" s="24"/>
      <c r="K215" s="24"/>
    </row>
    <row r="216" spans="6:11" s="2" customFormat="1" ht="12">
      <c r="F216" s="24"/>
      <c r="G216" s="24"/>
      <c r="H216" s="24"/>
      <c r="J216" s="24"/>
      <c r="K216" s="24"/>
    </row>
    <row r="217" spans="6:11" s="2" customFormat="1" ht="12">
      <c r="F217" s="24"/>
      <c r="G217" s="24"/>
      <c r="H217" s="24"/>
      <c r="J217" s="24"/>
      <c r="K217" s="24"/>
    </row>
    <row r="218" spans="6:11" s="2" customFormat="1" ht="12">
      <c r="F218" s="24"/>
      <c r="G218" s="24"/>
      <c r="H218" s="24"/>
      <c r="J218" s="24"/>
      <c r="K218" s="24"/>
    </row>
    <row r="219" spans="6:11" s="2" customFormat="1" ht="12">
      <c r="F219" s="24"/>
      <c r="G219" s="24"/>
      <c r="H219" s="24"/>
      <c r="J219" s="24"/>
      <c r="K219" s="24"/>
    </row>
    <row r="220" spans="6:11" s="2" customFormat="1" ht="12">
      <c r="F220" s="24"/>
      <c r="G220" s="24"/>
      <c r="H220" s="24"/>
      <c r="J220" s="24"/>
      <c r="K220" s="24"/>
    </row>
    <row r="221" spans="6:11" s="2" customFormat="1" ht="12">
      <c r="F221" s="24"/>
      <c r="G221" s="24"/>
      <c r="H221" s="24"/>
      <c r="J221" s="24"/>
      <c r="K221" s="24"/>
    </row>
    <row r="222" spans="6:11" s="2" customFormat="1" ht="12">
      <c r="F222" s="24"/>
      <c r="G222" s="24"/>
      <c r="H222" s="24"/>
      <c r="J222" s="24"/>
      <c r="K222" s="24"/>
    </row>
    <row r="223" spans="6:11" s="2" customFormat="1" ht="12">
      <c r="F223" s="24"/>
      <c r="G223" s="24"/>
      <c r="H223" s="24"/>
      <c r="J223" s="24"/>
      <c r="K223" s="24"/>
    </row>
    <row r="224" spans="6:11" s="2" customFormat="1" ht="12">
      <c r="F224" s="24"/>
      <c r="G224" s="24"/>
      <c r="H224" s="24"/>
      <c r="J224" s="24"/>
      <c r="K224" s="24"/>
    </row>
    <row r="225" spans="6:11" s="2" customFormat="1" ht="12">
      <c r="F225" s="24"/>
      <c r="G225" s="24"/>
      <c r="H225" s="24"/>
      <c r="J225" s="24"/>
      <c r="K225" s="24"/>
    </row>
    <row r="226" spans="6:11" s="2" customFormat="1" ht="12">
      <c r="F226" s="24"/>
      <c r="G226" s="24"/>
      <c r="H226" s="24"/>
      <c r="J226" s="24"/>
      <c r="K226" s="24"/>
    </row>
    <row r="227" spans="6:11" s="2" customFormat="1" ht="12">
      <c r="F227" s="24"/>
      <c r="G227" s="24"/>
      <c r="H227" s="24"/>
      <c r="J227" s="24"/>
      <c r="K227" s="24"/>
    </row>
    <row r="228" spans="6:11" s="2" customFormat="1" ht="12">
      <c r="F228" s="24"/>
      <c r="G228" s="24"/>
      <c r="H228" s="24"/>
      <c r="J228" s="24"/>
      <c r="K228" s="24"/>
    </row>
    <row r="229" spans="6:11" s="2" customFormat="1" ht="12">
      <c r="F229" s="24"/>
      <c r="G229" s="24"/>
      <c r="H229" s="24"/>
      <c r="J229" s="24"/>
      <c r="K229" s="24"/>
    </row>
    <row r="230" spans="6:11" s="2" customFormat="1" ht="12">
      <c r="F230" s="24"/>
      <c r="G230" s="24"/>
      <c r="H230" s="24"/>
      <c r="J230" s="24"/>
      <c r="K230" s="24"/>
    </row>
    <row r="231" spans="6:11" s="2" customFormat="1" ht="12">
      <c r="F231" s="24"/>
      <c r="G231" s="24"/>
      <c r="H231" s="24"/>
      <c r="J231" s="24"/>
      <c r="K231" s="24"/>
    </row>
    <row r="232" spans="6:11" s="2" customFormat="1" ht="12">
      <c r="F232" s="24"/>
      <c r="G232" s="24"/>
      <c r="H232" s="24"/>
      <c r="J232" s="24"/>
      <c r="K232" s="24"/>
    </row>
    <row r="233" spans="6:11" s="2" customFormat="1" ht="12">
      <c r="F233" s="24"/>
      <c r="G233" s="24"/>
      <c r="H233" s="24"/>
      <c r="J233" s="24"/>
      <c r="K233" s="24"/>
    </row>
    <row r="234" spans="6:11" s="2" customFormat="1" ht="12">
      <c r="F234" s="24"/>
      <c r="G234" s="24"/>
      <c r="H234" s="24"/>
      <c r="J234" s="24"/>
      <c r="K234" s="24"/>
    </row>
    <row r="235" spans="6:11" s="2" customFormat="1" ht="12">
      <c r="F235" s="24"/>
      <c r="G235" s="24"/>
      <c r="H235" s="24"/>
      <c r="J235" s="24"/>
      <c r="K235" s="24"/>
    </row>
    <row r="236" spans="6:11" s="2" customFormat="1" ht="12">
      <c r="F236" s="24"/>
      <c r="G236" s="24"/>
      <c r="H236" s="24"/>
      <c r="J236" s="24"/>
      <c r="K236" s="24"/>
    </row>
    <row r="237" spans="6:11" s="2" customFormat="1" ht="12">
      <c r="F237" s="24"/>
      <c r="G237" s="24"/>
      <c r="H237" s="24"/>
      <c r="J237" s="24"/>
      <c r="K237" s="24"/>
    </row>
    <row r="238" spans="6:11" s="2" customFormat="1" ht="12">
      <c r="F238" s="24"/>
      <c r="G238" s="24"/>
      <c r="H238" s="24"/>
      <c r="J238" s="24"/>
      <c r="K238" s="24"/>
    </row>
    <row r="239" spans="6:11" s="2" customFormat="1" ht="12">
      <c r="F239" s="24"/>
      <c r="G239" s="24"/>
      <c r="H239" s="24"/>
      <c r="J239" s="24"/>
      <c r="K239" s="24"/>
    </row>
    <row r="240" spans="6:11" s="2" customFormat="1" ht="12">
      <c r="F240" s="24"/>
      <c r="G240" s="24"/>
      <c r="H240" s="24"/>
      <c r="J240" s="24"/>
      <c r="K240" s="24"/>
    </row>
    <row r="241" spans="6:11" s="2" customFormat="1" ht="12">
      <c r="F241" s="24"/>
      <c r="G241" s="24"/>
      <c r="H241" s="24"/>
      <c r="J241" s="24"/>
      <c r="K241" s="24"/>
    </row>
    <row r="242" spans="6:11" s="2" customFormat="1" ht="12">
      <c r="F242" s="24"/>
      <c r="G242" s="24"/>
      <c r="H242" s="24"/>
      <c r="J242" s="24"/>
      <c r="K242" s="24"/>
    </row>
    <row r="243" spans="6:11" s="2" customFormat="1" ht="12">
      <c r="F243" s="24"/>
      <c r="G243" s="24"/>
      <c r="H243" s="24"/>
      <c r="J243" s="24"/>
      <c r="K243" s="24"/>
    </row>
    <row r="244" spans="6:11" s="2" customFormat="1" ht="12">
      <c r="F244" s="24"/>
      <c r="G244" s="24"/>
      <c r="H244" s="24"/>
      <c r="J244" s="24"/>
      <c r="K244" s="24"/>
    </row>
    <row r="245" spans="6:11" s="2" customFormat="1" ht="12">
      <c r="F245" s="24"/>
      <c r="G245" s="24"/>
      <c r="H245" s="24"/>
      <c r="J245" s="24"/>
      <c r="K245" s="24"/>
    </row>
    <row r="246" spans="6:11" s="2" customFormat="1" ht="12">
      <c r="F246" s="24"/>
      <c r="G246" s="24"/>
      <c r="H246" s="24"/>
      <c r="J246" s="24"/>
      <c r="K246" s="24"/>
    </row>
    <row r="247" spans="6:11" s="2" customFormat="1" ht="12">
      <c r="F247" s="24"/>
      <c r="G247" s="24"/>
      <c r="H247" s="24"/>
      <c r="J247" s="24"/>
      <c r="K247" s="24"/>
    </row>
    <row r="248" spans="6:11" s="2" customFormat="1" ht="12">
      <c r="F248" s="24"/>
      <c r="G248" s="24"/>
      <c r="H248" s="24"/>
      <c r="J248" s="24"/>
      <c r="K248" s="24"/>
    </row>
    <row r="249" spans="6:11" s="2" customFormat="1" ht="12">
      <c r="F249" s="24"/>
      <c r="G249" s="24"/>
      <c r="H249" s="24"/>
      <c r="J249" s="24"/>
      <c r="K249" s="24"/>
    </row>
    <row r="250" spans="6:11" s="2" customFormat="1" ht="12">
      <c r="F250" s="24"/>
      <c r="G250" s="24"/>
      <c r="H250" s="24"/>
      <c r="J250" s="24"/>
      <c r="K250" s="24"/>
    </row>
    <row r="251" spans="6:11" s="2" customFormat="1" ht="12">
      <c r="F251" s="24"/>
      <c r="G251" s="24"/>
      <c r="H251" s="24"/>
      <c r="J251" s="24"/>
      <c r="K251" s="24"/>
    </row>
    <row r="252" spans="6:11" s="2" customFormat="1" ht="12">
      <c r="F252" s="24"/>
      <c r="G252" s="24"/>
      <c r="H252" s="24"/>
      <c r="J252" s="24"/>
      <c r="K252" s="24"/>
    </row>
    <row r="253" spans="6:11" s="2" customFormat="1" ht="12">
      <c r="F253" s="24"/>
      <c r="G253" s="24"/>
      <c r="H253" s="24"/>
      <c r="J253" s="24"/>
      <c r="K253" s="24"/>
    </row>
    <row r="254" spans="6:11" s="2" customFormat="1" ht="12">
      <c r="F254" s="24"/>
      <c r="G254" s="24"/>
      <c r="H254" s="24"/>
      <c r="J254" s="24"/>
      <c r="K254" s="24"/>
    </row>
    <row r="255" spans="6:11" s="2" customFormat="1" ht="12">
      <c r="F255" s="24"/>
      <c r="G255" s="24"/>
      <c r="H255" s="24"/>
      <c r="J255" s="24"/>
      <c r="K255" s="24"/>
    </row>
    <row r="256" spans="6:11" s="2" customFormat="1" ht="12">
      <c r="F256" s="24"/>
      <c r="G256" s="24"/>
      <c r="H256" s="24"/>
      <c r="J256" s="24"/>
      <c r="K256" s="24"/>
    </row>
    <row r="257" spans="6:11" s="2" customFormat="1" ht="12">
      <c r="F257" s="24"/>
      <c r="G257" s="24"/>
      <c r="H257" s="24"/>
      <c r="J257" s="24"/>
      <c r="K257" s="24"/>
    </row>
    <row r="258" spans="6:11" s="2" customFormat="1" ht="12">
      <c r="F258" s="24"/>
      <c r="G258" s="24"/>
      <c r="H258" s="24"/>
      <c r="J258" s="24"/>
      <c r="K258" s="24"/>
    </row>
    <row r="259" spans="6:11" s="2" customFormat="1" ht="12">
      <c r="F259" s="24"/>
      <c r="G259" s="24"/>
      <c r="H259" s="24"/>
      <c r="J259" s="24"/>
      <c r="K259" s="24"/>
    </row>
    <row r="260" spans="6:11" s="2" customFormat="1" ht="12">
      <c r="F260" s="24"/>
      <c r="G260" s="24"/>
      <c r="H260" s="24"/>
      <c r="J260" s="24"/>
      <c r="K260" s="24"/>
    </row>
    <row r="261" spans="6:11" s="2" customFormat="1" ht="12">
      <c r="F261" s="24"/>
      <c r="G261" s="24"/>
      <c r="H261" s="24"/>
      <c r="J261" s="24"/>
      <c r="K261" s="24"/>
    </row>
    <row r="262" spans="6:11" s="2" customFormat="1" ht="12">
      <c r="F262" s="24"/>
      <c r="G262" s="24"/>
      <c r="H262" s="24"/>
      <c r="J262" s="24"/>
      <c r="K262" s="24"/>
    </row>
    <row r="263" spans="6:11" s="2" customFormat="1" ht="12">
      <c r="F263" s="24"/>
      <c r="G263" s="24"/>
      <c r="H263" s="24"/>
      <c r="J263" s="24"/>
      <c r="K263" s="24"/>
    </row>
    <row r="264" spans="6:11" s="2" customFormat="1" ht="12">
      <c r="F264" s="24"/>
      <c r="G264" s="24"/>
      <c r="H264" s="24"/>
      <c r="J264" s="24"/>
      <c r="K264" s="24"/>
    </row>
    <row r="265" spans="6:11" s="2" customFormat="1" ht="12">
      <c r="F265" s="24"/>
      <c r="G265" s="24"/>
      <c r="H265" s="24"/>
      <c r="J265" s="24"/>
      <c r="K265" s="24"/>
    </row>
    <row r="266" spans="6:11" s="2" customFormat="1" ht="12">
      <c r="F266" s="24"/>
      <c r="G266" s="24"/>
      <c r="H266" s="24"/>
      <c r="J266" s="24"/>
      <c r="K266" s="24"/>
    </row>
    <row r="267" spans="6:11" s="2" customFormat="1" ht="12">
      <c r="F267" s="24"/>
      <c r="G267" s="24"/>
      <c r="H267" s="24"/>
      <c r="J267" s="24"/>
      <c r="K267" s="24"/>
    </row>
    <row r="268" spans="6:11" s="2" customFormat="1" ht="12">
      <c r="F268" s="24"/>
      <c r="G268" s="24"/>
      <c r="H268" s="24"/>
      <c r="J268" s="24"/>
      <c r="K268" s="24"/>
    </row>
    <row r="269" spans="6:11" s="2" customFormat="1" ht="12">
      <c r="F269" s="24"/>
      <c r="G269" s="24"/>
      <c r="H269" s="24"/>
      <c r="J269" s="24"/>
      <c r="K269" s="24"/>
    </row>
    <row r="270" spans="6:11" s="2" customFormat="1" ht="12">
      <c r="F270" s="24"/>
      <c r="G270" s="24"/>
      <c r="H270" s="24"/>
      <c r="J270" s="24"/>
      <c r="K270" s="24"/>
    </row>
    <row r="271" spans="6:11" s="2" customFormat="1" ht="12">
      <c r="F271" s="24"/>
      <c r="G271" s="24"/>
      <c r="H271" s="24"/>
      <c r="J271" s="24"/>
      <c r="K271" s="24"/>
    </row>
    <row r="272" spans="6:11" s="2" customFormat="1" ht="12">
      <c r="F272" s="24"/>
      <c r="G272" s="24"/>
      <c r="H272" s="24"/>
      <c r="J272" s="24"/>
      <c r="K272" s="24"/>
    </row>
    <row r="273" spans="6:11" s="2" customFormat="1" ht="12">
      <c r="F273" s="24"/>
      <c r="G273" s="24"/>
      <c r="H273" s="24"/>
      <c r="J273" s="24"/>
      <c r="K273" s="24"/>
    </row>
    <row r="274" spans="6:11" s="2" customFormat="1" ht="12">
      <c r="F274" s="24"/>
      <c r="G274" s="24"/>
      <c r="H274" s="24"/>
      <c r="J274" s="24"/>
      <c r="K274" s="24"/>
    </row>
    <row r="275" spans="6:11" s="2" customFormat="1" ht="12">
      <c r="F275" s="24"/>
      <c r="G275" s="24"/>
      <c r="H275" s="24"/>
      <c r="J275" s="24"/>
      <c r="K275" s="24"/>
    </row>
    <row r="276" spans="6:11" s="2" customFormat="1" ht="12">
      <c r="F276" s="24"/>
      <c r="G276" s="24"/>
      <c r="H276" s="24"/>
      <c r="J276" s="24"/>
      <c r="K276" s="24"/>
    </row>
    <row r="277" spans="6:11" s="2" customFormat="1" ht="12">
      <c r="F277" s="24"/>
      <c r="G277" s="24"/>
      <c r="H277" s="24"/>
      <c r="J277" s="24"/>
      <c r="K277" s="24"/>
    </row>
  </sheetData>
  <sheetProtection/>
  <mergeCells count="5">
    <mergeCell ref="B29:C29"/>
    <mergeCell ref="B30:C30"/>
    <mergeCell ref="B31:C31"/>
    <mergeCell ref="B32:C32"/>
    <mergeCell ref="B33:C33"/>
  </mergeCells>
  <hyperlinks>
    <hyperlink ref="C44" location="REK_1b.05" display="EDP sporočilo #REK-1b.05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27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3.75390625" style="7" customWidth="1"/>
    <col min="4" max="4" width="7.75390625" style="7" customWidth="1"/>
    <col min="5" max="5" width="29.25390625" style="7" bestFit="1" customWidth="1"/>
    <col min="6" max="6" width="15.75390625" style="24" customWidth="1"/>
    <col min="7" max="7" width="16.25390625" style="24" customWidth="1"/>
    <col min="8" max="8" width="11.125" style="24" customWidth="1"/>
    <col min="9" max="9" width="8.75390625" style="7" customWidth="1"/>
    <col min="10" max="10" width="11.125" style="24" customWidth="1"/>
    <col min="11" max="11" width="7.625" style="24" customWidth="1"/>
    <col min="12" max="16384" width="9.125" style="7" customWidth="1"/>
  </cols>
  <sheetData>
    <row r="1" spans="1:7" ht="12">
      <c r="A1" s="3" t="s">
        <v>500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32" t="s">
        <v>418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8" ht="13.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 s="420"/>
      <c r="H21" s="65"/>
    </row>
    <row r="22" spans="1:11" s="2" customFormat="1" ht="12.75" thickBot="1">
      <c r="A22" s="33"/>
      <c r="B22" s="33"/>
      <c r="F22" s="24"/>
      <c r="G22" s="10"/>
      <c r="H22" s="65"/>
      <c r="I22" s="4"/>
      <c r="J22" s="10"/>
      <c r="K22" s="24"/>
    </row>
    <row r="23" spans="1:11" s="2" customFormat="1" ht="14.25" customHeight="1" thickBot="1">
      <c r="A23" s="36"/>
      <c r="B23" s="44" t="s">
        <v>18</v>
      </c>
      <c r="C23" s="37"/>
      <c r="D23" s="37"/>
      <c r="E23" s="37"/>
      <c r="F23" s="67" t="s">
        <v>19</v>
      </c>
      <c r="G23" s="17"/>
      <c r="H23" s="65"/>
      <c r="K23" s="24"/>
    </row>
    <row r="24" spans="1:8" s="24" customFormat="1" ht="27" customHeight="1" thickBot="1">
      <c r="A24" s="40">
        <v>201</v>
      </c>
      <c r="B24" s="1244" t="s">
        <v>501</v>
      </c>
      <c r="C24" s="1245"/>
      <c r="D24" s="1245"/>
      <c r="E24" s="1246"/>
      <c r="F24" s="67" t="s">
        <v>21</v>
      </c>
      <c r="G24" s="17"/>
      <c r="H24" s="65"/>
    </row>
    <row r="25" spans="1:10" s="24" customFormat="1" ht="12">
      <c r="A25" s="12"/>
      <c r="B25" s="20"/>
      <c r="C25" s="10"/>
      <c r="D25" s="10"/>
      <c r="E25" s="10"/>
      <c r="F25" s="10"/>
      <c r="G25" s="10"/>
      <c r="H25" s="65"/>
      <c r="I25" s="17"/>
      <c r="J25" s="43"/>
    </row>
    <row r="26" spans="1:11" s="2" customFormat="1" ht="9.75" customHeight="1">
      <c r="A26" s="16"/>
      <c r="B26" s="16"/>
      <c r="C26" s="16"/>
      <c r="D26" s="16"/>
      <c r="E26" s="17"/>
      <c r="F26" s="10"/>
      <c r="G26" s="10"/>
      <c r="H26" s="65"/>
      <c r="I26" s="4"/>
      <c r="J26" s="10"/>
      <c r="K26" s="24"/>
    </row>
    <row r="27" spans="1:11" s="2" customFormat="1" ht="9.75" customHeight="1">
      <c r="A27" s="16"/>
      <c r="B27" s="44" t="s">
        <v>283</v>
      </c>
      <c r="C27" s="44"/>
      <c r="D27" s="44"/>
      <c r="E27" s="44"/>
      <c r="F27" s="44"/>
      <c r="G27" s="44"/>
      <c r="H27" s="65"/>
      <c r="I27" s="4"/>
      <c r="J27" s="10"/>
      <c r="K27" s="24"/>
    </row>
    <row r="28" spans="1:11" s="2" customFormat="1" ht="12" customHeight="1" thickBot="1">
      <c r="A28" s="18"/>
      <c r="B28" s="44" t="s">
        <v>69</v>
      </c>
      <c r="C28" s="19"/>
      <c r="D28" s="19"/>
      <c r="E28" s="19"/>
      <c r="F28" s="19"/>
      <c r="G28" s="298"/>
      <c r="H28" s="322"/>
      <c r="I28" s="45"/>
      <c r="J28" s="24"/>
      <c r="K28" s="24"/>
    </row>
    <row r="29" spans="1:10" s="24" customFormat="1" ht="12" thickBot="1">
      <c r="A29" s="20"/>
      <c r="B29" s="1172" t="s">
        <v>8</v>
      </c>
      <c r="C29" s="1173"/>
      <c r="D29" s="47" t="s">
        <v>10</v>
      </c>
      <c r="E29" s="61" t="s">
        <v>11</v>
      </c>
      <c r="F29" s="23" t="s">
        <v>22</v>
      </c>
      <c r="G29" s="23" t="s">
        <v>14</v>
      </c>
      <c r="H29" s="231"/>
      <c r="I29" s="158" t="s">
        <v>12</v>
      </c>
      <c r="J29" s="158" t="s">
        <v>13</v>
      </c>
    </row>
    <row r="30" spans="1:10" s="2" customFormat="1" ht="12">
      <c r="A30" s="49" t="s">
        <v>15</v>
      </c>
      <c r="B30" s="1239" t="s">
        <v>24</v>
      </c>
      <c r="C30" s="1240"/>
      <c r="D30" s="368">
        <v>0.155</v>
      </c>
      <c r="E30" s="753"/>
      <c r="F30" s="363"/>
      <c r="G30" s="239" t="s">
        <v>155</v>
      </c>
      <c r="H30" s="231"/>
      <c r="I30" s="166">
        <v>31016</v>
      </c>
      <c r="J30" s="166">
        <v>4043</v>
      </c>
    </row>
    <row r="31" spans="1:10" s="2" customFormat="1" ht="12">
      <c r="A31" s="50" t="s">
        <v>16</v>
      </c>
      <c r="B31" s="1204" t="s">
        <v>23</v>
      </c>
      <c r="C31" s="1241"/>
      <c r="D31" s="144">
        <v>0.0596</v>
      </c>
      <c r="E31" s="658"/>
      <c r="F31" s="361"/>
      <c r="G31" s="240" t="s">
        <v>155</v>
      </c>
      <c r="H31" s="231"/>
      <c r="I31" s="166">
        <v>30914</v>
      </c>
      <c r="J31" s="166">
        <v>4042</v>
      </c>
    </row>
    <row r="32" spans="1:10" s="2" customFormat="1" ht="12">
      <c r="A32" s="50" t="s">
        <v>25</v>
      </c>
      <c r="B32" s="1204" t="s">
        <v>26</v>
      </c>
      <c r="C32" s="1241"/>
      <c r="D32" s="144">
        <v>0.0014</v>
      </c>
      <c r="E32" s="669"/>
      <c r="F32" s="361"/>
      <c r="G32" s="240" t="s">
        <v>155</v>
      </c>
      <c r="H32" s="231"/>
      <c r="I32" s="166">
        <v>3076</v>
      </c>
      <c r="J32" s="166">
        <v>4040</v>
      </c>
    </row>
    <row r="33" spans="1:10" s="2" customFormat="1" ht="12.75" thickBot="1">
      <c r="A33" s="58" t="s">
        <v>27</v>
      </c>
      <c r="B33" s="1242" t="s">
        <v>199</v>
      </c>
      <c r="C33" s="1243"/>
      <c r="D33" s="145">
        <v>0.001</v>
      </c>
      <c r="E33" s="669"/>
      <c r="F33" s="364"/>
      <c r="G33" s="301" t="s">
        <v>155</v>
      </c>
      <c r="H33" s="231"/>
      <c r="I33" s="167">
        <v>3086</v>
      </c>
      <c r="J33" s="167">
        <v>4041</v>
      </c>
    </row>
    <row r="34" spans="1:10" s="57" customFormat="1" ht="13.5" customHeight="1" thickBot="1">
      <c r="A34" s="122" t="s">
        <v>34</v>
      </c>
      <c r="B34" s="123" t="s">
        <v>29</v>
      </c>
      <c r="C34" s="124"/>
      <c r="D34" s="123"/>
      <c r="E34" s="124"/>
      <c r="F34" s="365"/>
      <c r="G34" s="369"/>
      <c r="H34" s="367"/>
      <c r="I34" s="367"/>
      <c r="J34" s="367"/>
    </row>
    <row r="35" spans="2:10" s="2" customFormat="1" ht="12.75" thickBot="1">
      <c r="B35" s="182" t="s">
        <v>70</v>
      </c>
      <c r="C35" s="349"/>
      <c r="D35" s="349"/>
      <c r="E35" s="350"/>
      <c r="F35" s="327"/>
      <c r="G35" s="351"/>
      <c r="H35" s="125"/>
      <c r="I35" s="158" t="s">
        <v>12</v>
      </c>
      <c r="J35" s="158" t="s">
        <v>13</v>
      </c>
    </row>
    <row r="36" spans="1:10" s="2" customFormat="1" ht="12">
      <c r="A36" s="49" t="s">
        <v>35</v>
      </c>
      <c r="B36" s="709" t="s">
        <v>24</v>
      </c>
      <c r="C36" s="709"/>
      <c r="D36" s="357">
        <v>0.0885</v>
      </c>
      <c r="E36" s="753"/>
      <c r="F36" s="360"/>
      <c r="G36" s="239" t="s">
        <v>155</v>
      </c>
      <c r="H36" s="231"/>
      <c r="I36" s="168">
        <v>31017</v>
      </c>
      <c r="J36" s="169">
        <v>4043</v>
      </c>
    </row>
    <row r="37" spans="1:10" s="2" customFormat="1" ht="12">
      <c r="A37" s="50" t="s">
        <v>37</v>
      </c>
      <c r="B37" s="708" t="s">
        <v>26</v>
      </c>
      <c r="C37" s="708"/>
      <c r="D37" s="358">
        <v>0.0006</v>
      </c>
      <c r="E37" s="628"/>
      <c r="F37" s="361"/>
      <c r="G37" s="240" t="s">
        <v>155</v>
      </c>
      <c r="H37" s="231"/>
      <c r="I37" s="166">
        <v>3077</v>
      </c>
      <c r="J37" s="170">
        <v>4040</v>
      </c>
    </row>
    <row r="38" spans="1:10" s="2" customFormat="1" ht="12.75" thickBot="1">
      <c r="A38" s="58" t="s">
        <v>38</v>
      </c>
      <c r="B38" s="710" t="s">
        <v>199</v>
      </c>
      <c r="C38" s="710"/>
      <c r="D38" s="359">
        <v>0.001</v>
      </c>
      <c r="E38" s="629"/>
      <c r="F38" s="362"/>
      <c r="G38" s="301" t="s">
        <v>155</v>
      </c>
      <c r="H38" s="231"/>
      <c r="I38" s="167">
        <v>3087</v>
      </c>
      <c r="J38" s="171">
        <v>4041</v>
      </c>
    </row>
    <row r="39" spans="1:10" s="57" customFormat="1" ht="13.5" customHeight="1" thickBot="1">
      <c r="A39" s="122" t="s">
        <v>40</v>
      </c>
      <c r="B39" s="185" t="s">
        <v>29</v>
      </c>
      <c r="C39" s="185"/>
      <c r="D39" s="185"/>
      <c r="E39" s="283"/>
      <c r="F39" s="366"/>
      <c r="G39" s="369"/>
      <c r="H39" s="367"/>
      <c r="I39" s="15"/>
      <c r="J39" s="15"/>
    </row>
    <row r="40" spans="1:11" s="2" customFormat="1" ht="12">
      <c r="A40" s="66"/>
      <c r="B40" s="64"/>
      <c r="C40" s="64"/>
      <c r="D40" s="28"/>
      <c r="E40" s="28"/>
      <c r="F40" s="65"/>
      <c r="G40" s="65"/>
      <c r="H40" s="65"/>
      <c r="I40" s="29"/>
      <c r="J40" s="125"/>
      <c r="K40" s="24"/>
    </row>
    <row r="41" spans="1:11" s="2" customFormat="1" ht="12">
      <c r="A41" s="26"/>
      <c r="B41" s="64"/>
      <c r="C41" s="64"/>
      <c r="D41" s="28"/>
      <c r="E41" s="28"/>
      <c r="F41" s="65"/>
      <c r="G41" s="65"/>
      <c r="H41" s="65"/>
      <c r="I41" s="29"/>
      <c r="J41" s="125"/>
      <c r="K41" s="24"/>
    </row>
    <row r="42" spans="6:11" s="2" customFormat="1" ht="12">
      <c r="F42" s="24"/>
      <c r="G42" s="24"/>
      <c r="H42" s="24"/>
      <c r="J42" s="24"/>
      <c r="K42" s="24"/>
    </row>
    <row r="43" spans="1:11" s="2" customFormat="1" ht="12.75">
      <c r="A43" s="135"/>
      <c r="B43" s="135" t="s">
        <v>216</v>
      </c>
      <c r="F43" s="24"/>
      <c r="G43" s="24"/>
      <c r="H43" s="24"/>
      <c r="J43" s="24"/>
      <c r="K43" s="24"/>
    </row>
    <row r="44" spans="1:11" s="2" customFormat="1" ht="12.75">
      <c r="A44" s="2" t="s">
        <v>142</v>
      </c>
      <c r="B44" s="2" t="s">
        <v>234</v>
      </c>
      <c r="C44" s="806" t="s">
        <v>248</v>
      </c>
      <c r="F44" s="24"/>
      <c r="G44" s="24"/>
      <c r="H44" s="24"/>
      <c r="J44" s="24"/>
      <c r="K44" s="24"/>
    </row>
    <row r="45" spans="6:11" s="2" customFormat="1" ht="12">
      <c r="F45" s="24"/>
      <c r="G45" s="24"/>
      <c r="H45" s="24"/>
      <c r="J45" s="24"/>
      <c r="K45" s="24"/>
    </row>
    <row r="46" spans="6:11" s="2" customFormat="1" ht="12">
      <c r="F46" s="24"/>
      <c r="G46" s="24"/>
      <c r="H46" s="24"/>
      <c r="J46" s="24"/>
      <c r="K46" s="24"/>
    </row>
    <row r="47" spans="6:11" s="2" customFormat="1" ht="12">
      <c r="F47" s="24"/>
      <c r="G47" s="24"/>
      <c r="H47" s="24"/>
      <c r="J47" s="24"/>
      <c r="K47" s="24"/>
    </row>
    <row r="48" spans="6:11" s="2" customFormat="1" ht="12">
      <c r="F48" s="24"/>
      <c r="G48" s="24"/>
      <c r="H48" s="24"/>
      <c r="J48" s="24"/>
      <c r="K48" s="24"/>
    </row>
    <row r="49" spans="6:11" s="2" customFormat="1" ht="12">
      <c r="F49" s="24"/>
      <c r="G49" s="24"/>
      <c r="H49" s="24"/>
      <c r="J49" s="24"/>
      <c r="K49" s="24"/>
    </row>
    <row r="50" spans="6:11" s="2" customFormat="1" ht="12">
      <c r="F50" s="24"/>
      <c r="G50" s="24"/>
      <c r="H50" s="24"/>
      <c r="J50" s="24"/>
      <c r="K50" s="24"/>
    </row>
    <row r="51" spans="6:11" s="2" customFormat="1" ht="12">
      <c r="F51" s="24"/>
      <c r="G51" s="24"/>
      <c r="H51" s="24"/>
      <c r="J51" s="24"/>
      <c r="K51" s="24"/>
    </row>
    <row r="52" spans="6:11" s="2" customFormat="1" ht="12">
      <c r="F52" s="24"/>
      <c r="G52" s="24"/>
      <c r="H52" s="24"/>
      <c r="J52" s="24"/>
      <c r="K52" s="24"/>
    </row>
    <row r="53" spans="6:11" s="2" customFormat="1" ht="12">
      <c r="F53" s="24"/>
      <c r="G53" s="24"/>
      <c r="H53" s="24"/>
      <c r="J53" s="24"/>
      <c r="K53" s="24"/>
    </row>
    <row r="54" spans="6:11" s="2" customFormat="1" ht="12">
      <c r="F54" s="24"/>
      <c r="G54" s="24"/>
      <c r="H54" s="24"/>
      <c r="J54" s="24"/>
      <c r="K54" s="24"/>
    </row>
    <row r="55" spans="6:11" s="2" customFormat="1" ht="12">
      <c r="F55" s="24"/>
      <c r="G55" s="24"/>
      <c r="H55" s="24"/>
      <c r="J55" s="24"/>
      <c r="K55" s="24"/>
    </row>
    <row r="56" spans="6:11" s="2" customFormat="1" ht="12">
      <c r="F56" s="24"/>
      <c r="G56" s="24"/>
      <c r="H56" s="24"/>
      <c r="J56" s="24"/>
      <c r="K56" s="24"/>
    </row>
    <row r="57" spans="6:11" s="2" customFormat="1" ht="12">
      <c r="F57" s="24"/>
      <c r="G57" s="24"/>
      <c r="H57" s="24"/>
      <c r="J57" s="24"/>
      <c r="K57" s="24"/>
    </row>
    <row r="58" spans="6:11" s="2" customFormat="1" ht="12">
      <c r="F58" s="24"/>
      <c r="G58" s="24"/>
      <c r="H58" s="24"/>
      <c r="J58" s="24"/>
      <c r="K58" s="24"/>
    </row>
    <row r="59" spans="6:11" s="2" customFormat="1" ht="12">
      <c r="F59" s="24"/>
      <c r="G59" s="24"/>
      <c r="H59" s="24"/>
      <c r="J59" s="24"/>
      <c r="K59" s="24"/>
    </row>
    <row r="60" spans="6:11" s="2" customFormat="1" ht="12">
      <c r="F60" s="24"/>
      <c r="G60" s="24"/>
      <c r="H60" s="24"/>
      <c r="J60" s="24"/>
      <c r="K60" s="24"/>
    </row>
    <row r="61" spans="6:11" s="2" customFormat="1" ht="12">
      <c r="F61" s="24"/>
      <c r="G61" s="24"/>
      <c r="H61" s="24"/>
      <c r="J61" s="24"/>
      <c r="K61" s="24"/>
    </row>
    <row r="62" spans="6:11" s="2" customFormat="1" ht="12">
      <c r="F62" s="24"/>
      <c r="G62" s="24"/>
      <c r="H62" s="24"/>
      <c r="J62" s="24"/>
      <c r="K62" s="24"/>
    </row>
    <row r="63" spans="6:11" s="2" customFormat="1" ht="12">
      <c r="F63" s="24"/>
      <c r="G63" s="24"/>
      <c r="H63" s="24"/>
      <c r="J63" s="24"/>
      <c r="K63" s="24"/>
    </row>
    <row r="64" spans="6:11" s="2" customFormat="1" ht="12">
      <c r="F64" s="24"/>
      <c r="G64" s="24"/>
      <c r="H64" s="24"/>
      <c r="J64" s="24"/>
      <c r="K64" s="24"/>
    </row>
    <row r="65" spans="6:11" s="2" customFormat="1" ht="12">
      <c r="F65" s="24"/>
      <c r="G65" s="24"/>
      <c r="H65" s="24"/>
      <c r="J65" s="24"/>
      <c r="K65" s="24"/>
    </row>
    <row r="66" spans="6:11" s="2" customFormat="1" ht="12">
      <c r="F66" s="24"/>
      <c r="G66" s="24"/>
      <c r="H66" s="24"/>
      <c r="J66" s="24"/>
      <c r="K66" s="24"/>
    </row>
    <row r="67" spans="6:11" s="2" customFormat="1" ht="12">
      <c r="F67" s="24"/>
      <c r="G67" s="24"/>
      <c r="H67" s="24"/>
      <c r="J67" s="24"/>
      <c r="K67" s="24"/>
    </row>
    <row r="68" spans="6:11" s="2" customFormat="1" ht="12">
      <c r="F68" s="24"/>
      <c r="G68" s="24"/>
      <c r="H68" s="24"/>
      <c r="J68" s="24"/>
      <c r="K68" s="24"/>
    </row>
    <row r="69" spans="6:11" s="2" customFormat="1" ht="12">
      <c r="F69" s="24"/>
      <c r="G69" s="24"/>
      <c r="H69" s="24"/>
      <c r="J69" s="24"/>
      <c r="K69" s="24"/>
    </row>
    <row r="70" spans="6:11" s="2" customFormat="1" ht="12">
      <c r="F70" s="24"/>
      <c r="G70" s="24"/>
      <c r="H70" s="24"/>
      <c r="J70" s="24"/>
      <c r="K70" s="24"/>
    </row>
    <row r="71" spans="6:11" s="2" customFormat="1" ht="12">
      <c r="F71" s="24"/>
      <c r="G71" s="24"/>
      <c r="H71" s="24"/>
      <c r="J71" s="24"/>
      <c r="K71" s="24"/>
    </row>
    <row r="72" spans="6:11" s="2" customFormat="1" ht="12">
      <c r="F72" s="24"/>
      <c r="G72" s="24"/>
      <c r="H72" s="24"/>
      <c r="J72" s="24"/>
      <c r="K72" s="24"/>
    </row>
    <row r="73" spans="6:11" s="2" customFormat="1" ht="12">
      <c r="F73" s="24"/>
      <c r="G73" s="24"/>
      <c r="H73" s="24"/>
      <c r="J73" s="24"/>
      <c r="K73" s="24"/>
    </row>
    <row r="74" spans="6:11" s="2" customFormat="1" ht="12">
      <c r="F74" s="24"/>
      <c r="G74" s="24"/>
      <c r="H74" s="24"/>
      <c r="J74" s="24"/>
      <c r="K74" s="24"/>
    </row>
    <row r="75" spans="6:11" s="2" customFormat="1" ht="12">
      <c r="F75" s="24"/>
      <c r="G75" s="24"/>
      <c r="H75" s="24"/>
      <c r="J75" s="24"/>
      <c r="K75" s="24"/>
    </row>
    <row r="76" spans="6:11" s="2" customFormat="1" ht="12">
      <c r="F76" s="24"/>
      <c r="G76" s="24"/>
      <c r="H76" s="24"/>
      <c r="J76" s="24"/>
      <c r="K76" s="24"/>
    </row>
    <row r="77" spans="6:11" s="2" customFormat="1" ht="12">
      <c r="F77" s="24"/>
      <c r="G77" s="24"/>
      <c r="H77" s="24"/>
      <c r="J77" s="24"/>
      <c r="K77" s="24"/>
    </row>
    <row r="78" spans="6:11" s="2" customFormat="1" ht="12">
      <c r="F78" s="24"/>
      <c r="G78" s="24"/>
      <c r="H78" s="24"/>
      <c r="J78" s="24"/>
      <c r="K78" s="24"/>
    </row>
    <row r="79" spans="6:11" s="2" customFormat="1" ht="12">
      <c r="F79" s="24"/>
      <c r="G79" s="24"/>
      <c r="H79" s="24"/>
      <c r="J79" s="24"/>
      <c r="K79" s="24"/>
    </row>
    <row r="80" spans="6:11" s="2" customFormat="1" ht="12">
      <c r="F80" s="24"/>
      <c r="G80" s="24"/>
      <c r="H80" s="24"/>
      <c r="J80" s="24"/>
      <c r="K80" s="24"/>
    </row>
    <row r="81" spans="6:11" s="2" customFormat="1" ht="12">
      <c r="F81" s="24"/>
      <c r="G81" s="24"/>
      <c r="H81" s="24"/>
      <c r="J81" s="24"/>
      <c r="K81" s="24"/>
    </row>
    <row r="82" spans="6:11" s="2" customFormat="1" ht="12">
      <c r="F82" s="24"/>
      <c r="G82" s="24"/>
      <c r="H82" s="24"/>
      <c r="J82" s="24"/>
      <c r="K82" s="24"/>
    </row>
    <row r="83" spans="6:11" s="2" customFormat="1" ht="12">
      <c r="F83" s="24"/>
      <c r="G83" s="24"/>
      <c r="H83" s="24"/>
      <c r="J83" s="24"/>
      <c r="K83" s="24"/>
    </row>
    <row r="84" spans="6:11" s="2" customFormat="1" ht="12">
      <c r="F84" s="24"/>
      <c r="G84" s="24"/>
      <c r="H84" s="24"/>
      <c r="J84" s="24"/>
      <c r="K84" s="24"/>
    </row>
    <row r="85" spans="6:11" s="2" customFormat="1" ht="12">
      <c r="F85" s="24"/>
      <c r="G85" s="24"/>
      <c r="H85" s="24"/>
      <c r="J85" s="24"/>
      <c r="K85" s="24"/>
    </row>
    <row r="86" spans="6:11" s="2" customFormat="1" ht="12">
      <c r="F86" s="24"/>
      <c r="G86" s="24"/>
      <c r="H86" s="24"/>
      <c r="J86" s="24"/>
      <c r="K86" s="24"/>
    </row>
    <row r="87" spans="6:11" s="2" customFormat="1" ht="12">
      <c r="F87" s="24"/>
      <c r="G87" s="24"/>
      <c r="H87" s="24"/>
      <c r="J87" s="24"/>
      <c r="K87" s="24"/>
    </row>
    <row r="88" spans="6:11" s="2" customFormat="1" ht="12">
      <c r="F88" s="24"/>
      <c r="G88" s="24"/>
      <c r="H88" s="24"/>
      <c r="J88" s="24"/>
      <c r="K88" s="24"/>
    </row>
    <row r="89" spans="6:11" s="2" customFormat="1" ht="12">
      <c r="F89" s="24"/>
      <c r="G89" s="24"/>
      <c r="H89" s="24"/>
      <c r="J89" s="24"/>
      <c r="K89" s="24"/>
    </row>
    <row r="90" spans="6:11" s="2" customFormat="1" ht="12">
      <c r="F90" s="24"/>
      <c r="G90" s="24"/>
      <c r="H90" s="24"/>
      <c r="J90" s="24"/>
      <c r="K90" s="24"/>
    </row>
    <row r="91" spans="6:11" s="2" customFormat="1" ht="12">
      <c r="F91" s="24"/>
      <c r="G91" s="24"/>
      <c r="H91" s="24"/>
      <c r="J91" s="24"/>
      <c r="K91" s="24"/>
    </row>
    <row r="92" spans="6:11" s="2" customFormat="1" ht="12">
      <c r="F92" s="24"/>
      <c r="G92" s="24"/>
      <c r="H92" s="24"/>
      <c r="J92" s="24"/>
      <c r="K92" s="24"/>
    </row>
    <row r="93" spans="6:11" s="2" customFormat="1" ht="12">
      <c r="F93" s="24"/>
      <c r="G93" s="24"/>
      <c r="H93" s="24"/>
      <c r="J93" s="24"/>
      <c r="K93" s="24"/>
    </row>
    <row r="94" spans="6:11" s="2" customFormat="1" ht="12">
      <c r="F94" s="24"/>
      <c r="G94" s="24"/>
      <c r="H94" s="24"/>
      <c r="J94" s="24"/>
      <c r="K94" s="24"/>
    </row>
    <row r="95" spans="6:11" s="2" customFormat="1" ht="12">
      <c r="F95" s="24"/>
      <c r="G95" s="24"/>
      <c r="H95" s="24"/>
      <c r="J95" s="24"/>
      <c r="K95" s="24"/>
    </row>
    <row r="96" spans="6:11" s="2" customFormat="1" ht="12">
      <c r="F96" s="24"/>
      <c r="G96" s="24"/>
      <c r="H96" s="24"/>
      <c r="J96" s="24"/>
      <c r="K96" s="24"/>
    </row>
    <row r="97" spans="6:11" s="2" customFormat="1" ht="12">
      <c r="F97" s="24"/>
      <c r="G97" s="24"/>
      <c r="H97" s="24"/>
      <c r="J97" s="24"/>
      <c r="K97" s="24"/>
    </row>
    <row r="98" spans="6:11" s="2" customFormat="1" ht="12">
      <c r="F98" s="24"/>
      <c r="G98" s="24"/>
      <c r="H98" s="24"/>
      <c r="J98" s="24"/>
      <c r="K98" s="24"/>
    </row>
    <row r="99" spans="6:11" s="2" customFormat="1" ht="12">
      <c r="F99" s="24"/>
      <c r="G99" s="24"/>
      <c r="H99" s="24"/>
      <c r="J99" s="24"/>
      <c r="K99" s="24"/>
    </row>
    <row r="100" spans="6:11" s="2" customFormat="1" ht="12">
      <c r="F100" s="24"/>
      <c r="G100" s="24"/>
      <c r="H100" s="24"/>
      <c r="J100" s="24"/>
      <c r="K100" s="24"/>
    </row>
    <row r="101" spans="6:11" s="2" customFormat="1" ht="12">
      <c r="F101" s="24"/>
      <c r="G101" s="24"/>
      <c r="H101" s="24"/>
      <c r="J101" s="24"/>
      <c r="K101" s="24"/>
    </row>
    <row r="102" spans="6:11" s="2" customFormat="1" ht="12">
      <c r="F102" s="24"/>
      <c r="G102" s="24"/>
      <c r="H102" s="24"/>
      <c r="J102" s="24"/>
      <c r="K102" s="24"/>
    </row>
    <row r="103" spans="6:11" s="2" customFormat="1" ht="12">
      <c r="F103" s="24"/>
      <c r="G103" s="24"/>
      <c r="H103" s="24"/>
      <c r="J103" s="24"/>
      <c r="K103" s="24"/>
    </row>
    <row r="104" spans="6:11" s="2" customFormat="1" ht="12">
      <c r="F104" s="24"/>
      <c r="G104" s="24"/>
      <c r="H104" s="24"/>
      <c r="J104" s="24"/>
      <c r="K104" s="24"/>
    </row>
    <row r="105" spans="6:11" s="2" customFormat="1" ht="12">
      <c r="F105" s="24"/>
      <c r="G105" s="24"/>
      <c r="H105" s="24"/>
      <c r="J105" s="24"/>
      <c r="K105" s="24"/>
    </row>
    <row r="106" spans="6:11" s="2" customFormat="1" ht="12">
      <c r="F106" s="24"/>
      <c r="G106" s="24"/>
      <c r="H106" s="24"/>
      <c r="J106" s="24"/>
      <c r="K106" s="24"/>
    </row>
    <row r="107" spans="6:11" s="2" customFormat="1" ht="12">
      <c r="F107" s="24"/>
      <c r="G107" s="24"/>
      <c r="H107" s="24"/>
      <c r="J107" s="24"/>
      <c r="K107" s="24"/>
    </row>
    <row r="108" spans="6:11" s="2" customFormat="1" ht="12">
      <c r="F108" s="24"/>
      <c r="G108" s="24"/>
      <c r="H108" s="24"/>
      <c r="J108" s="24"/>
      <c r="K108" s="24"/>
    </row>
    <row r="109" spans="6:11" s="2" customFormat="1" ht="12">
      <c r="F109" s="24"/>
      <c r="G109" s="24"/>
      <c r="H109" s="24"/>
      <c r="J109" s="24"/>
      <c r="K109" s="24"/>
    </row>
    <row r="110" spans="6:11" s="2" customFormat="1" ht="12">
      <c r="F110" s="24"/>
      <c r="G110" s="24"/>
      <c r="H110" s="24"/>
      <c r="J110" s="24"/>
      <c r="K110" s="24"/>
    </row>
    <row r="111" spans="6:11" s="2" customFormat="1" ht="12">
      <c r="F111" s="24"/>
      <c r="G111" s="24"/>
      <c r="H111" s="24"/>
      <c r="J111" s="24"/>
      <c r="K111" s="24"/>
    </row>
    <row r="112" spans="6:11" s="2" customFormat="1" ht="12">
      <c r="F112" s="24"/>
      <c r="G112" s="24"/>
      <c r="H112" s="24"/>
      <c r="J112" s="24"/>
      <c r="K112" s="24"/>
    </row>
    <row r="113" spans="6:11" s="2" customFormat="1" ht="12">
      <c r="F113" s="24"/>
      <c r="G113" s="24"/>
      <c r="H113" s="24"/>
      <c r="J113" s="24"/>
      <c r="K113" s="24"/>
    </row>
    <row r="114" spans="6:11" s="2" customFormat="1" ht="12">
      <c r="F114" s="24"/>
      <c r="G114" s="24"/>
      <c r="H114" s="24"/>
      <c r="J114" s="24"/>
      <c r="K114" s="24"/>
    </row>
    <row r="115" spans="6:11" s="2" customFormat="1" ht="12">
      <c r="F115" s="24"/>
      <c r="G115" s="24"/>
      <c r="H115" s="24"/>
      <c r="J115" s="24"/>
      <c r="K115" s="24"/>
    </row>
    <row r="116" spans="6:11" s="2" customFormat="1" ht="12">
      <c r="F116" s="24"/>
      <c r="G116" s="24"/>
      <c r="H116" s="24"/>
      <c r="J116" s="24"/>
      <c r="K116" s="24"/>
    </row>
    <row r="117" spans="6:11" s="2" customFormat="1" ht="12">
      <c r="F117" s="24"/>
      <c r="G117" s="24"/>
      <c r="H117" s="24"/>
      <c r="J117" s="24"/>
      <c r="K117" s="24"/>
    </row>
    <row r="118" spans="6:11" s="2" customFormat="1" ht="12">
      <c r="F118" s="24"/>
      <c r="G118" s="24"/>
      <c r="H118" s="24"/>
      <c r="J118" s="24"/>
      <c r="K118" s="24"/>
    </row>
    <row r="119" spans="6:11" s="2" customFormat="1" ht="12">
      <c r="F119" s="24"/>
      <c r="G119" s="24"/>
      <c r="H119" s="24"/>
      <c r="J119" s="24"/>
      <c r="K119" s="24"/>
    </row>
    <row r="120" spans="6:11" s="2" customFormat="1" ht="12">
      <c r="F120" s="24"/>
      <c r="G120" s="24"/>
      <c r="H120" s="24"/>
      <c r="J120" s="24"/>
      <c r="K120" s="24"/>
    </row>
    <row r="121" spans="6:11" s="2" customFormat="1" ht="12">
      <c r="F121" s="24"/>
      <c r="G121" s="24"/>
      <c r="H121" s="24"/>
      <c r="J121" s="24"/>
      <c r="K121" s="24"/>
    </row>
    <row r="122" spans="6:11" s="2" customFormat="1" ht="12">
      <c r="F122" s="24"/>
      <c r="G122" s="24"/>
      <c r="H122" s="24"/>
      <c r="J122" s="24"/>
      <c r="K122" s="24"/>
    </row>
    <row r="123" spans="6:11" s="2" customFormat="1" ht="12">
      <c r="F123" s="24"/>
      <c r="G123" s="24"/>
      <c r="H123" s="24"/>
      <c r="J123" s="24"/>
      <c r="K123" s="24"/>
    </row>
    <row r="124" spans="6:11" s="2" customFormat="1" ht="12">
      <c r="F124" s="24"/>
      <c r="G124" s="24"/>
      <c r="H124" s="24"/>
      <c r="J124" s="24"/>
      <c r="K124" s="24"/>
    </row>
    <row r="125" spans="6:11" s="2" customFormat="1" ht="12">
      <c r="F125" s="24"/>
      <c r="G125" s="24"/>
      <c r="H125" s="24"/>
      <c r="J125" s="24"/>
      <c r="K125" s="24"/>
    </row>
    <row r="126" spans="6:11" s="2" customFormat="1" ht="12">
      <c r="F126" s="24"/>
      <c r="G126" s="24"/>
      <c r="H126" s="24"/>
      <c r="J126" s="24"/>
      <c r="K126" s="24"/>
    </row>
    <row r="127" spans="6:11" s="2" customFormat="1" ht="12">
      <c r="F127" s="24"/>
      <c r="G127" s="24"/>
      <c r="H127" s="24"/>
      <c r="J127" s="24"/>
      <c r="K127" s="24"/>
    </row>
    <row r="128" spans="6:11" s="2" customFormat="1" ht="12">
      <c r="F128" s="24"/>
      <c r="G128" s="24"/>
      <c r="H128" s="24"/>
      <c r="J128" s="24"/>
      <c r="K128" s="24"/>
    </row>
    <row r="129" spans="6:11" s="2" customFormat="1" ht="12">
      <c r="F129" s="24"/>
      <c r="G129" s="24"/>
      <c r="H129" s="24"/>
      <c r="J129" s="24"/>
      <c r="K129" s="24"/>
    </row>
    <row r="130" spans="6:11" s="2" customFormat="1" ht="12">
      <c r="F130" s="24"/>
      <c r="G130" s="24"/>
      <c r="H130" s="24"/>
      <c r="J130" s="24"/>
      <c r="K130" s="24"/>
    </row>
    <row r="131" spans="6:11" s="2" customFormat="1" ht="12">
      <c r="F131" s="24"/>
      <c r="G131" s="24"/>
      <c r="H131" s="24"/>
      <c r="J131" s="24"/>
      <c r="K131" s="24"/>
    </row>
    <row r="132" spans="6:11" s="2" customFormat="1" ht="12">
      <c r="F132" s="24"/>
      <c r="G132" s="24"/>
      <c r="H132" s="24"/>
      <c r="J132" s="24"/>
      <c r="K132" s="24"/>
    </row>
    <row r="133" spans="6:11" s="2" customFormat="1" ht="12">
      <c r="F133" s="24"/>
      <c r="G133" s="24"/>
      <c r="H133" s="24"/>
      <c r="J133" s="24"/>
      <c r="K133" s="24"/>
    </row>
    <row r="134" spans="6:11" s="2" customFormat="1" ht="12">
      <c r="F134" s="24"/>
      <c r="G134" s="24"/>
      <c r="H134" s="24"/>
      <c r="J134" s="24"/>
      <c r="K134" s="24"/>
    </row>
    <row r="135" spans="6:11" s="2" customFormat="1" ht="12">
      <c r="F135" s="24"/>
      <c r="G135" s="24"/>
      <c r="H135" s="24"/>
      <c r="J135" s="24"/>
      <c r="K135" s="24"/>
    </row>
    <row r="136" spans="6:11" s="2" customFormat="1" ht="12">
      <c r="F136" s="24"/>
      <c r="G136" s="24"/>
      <c r="H136" s="24"/>
      <c r="J136" s="24"/>
      <c r="K136" s="24"/>
    </row>
    <row r="137" spans="6:11" s="2" customFormat="1" ht="12">
      <c r="F137" s="24"/>
      <c r="G137" s="24"/>
      <c r="H137" s="24"/>
      <c r="J137" s="24"/>
      <c r="K137" s="24"/>
    </row>
    <row r="138" spans="6:11" s="2" customFormat="1" ht="12">
      <c r="F138" s="24"/>
      <c r="G138" s="24"/>
      <c r="H138" s="24"/>
      <c r="J138" s="24"/>
      <c r="K138" s="24"/>
    </row>
    <row r="139" spans="6:11" s="2" customFormat="1" ht="12">
      <c r="F139" s="24"/>
      <c r="G139" s="24"/>
      <c r="H139" s="24"/>
      <c r="J139" s="24"/>
      <c r="K139" s="24"/>
    </row>
    <row r="140" spans="6:11" s="2" customFormat="1" ht="12">
      <c r="F140" s="24"/>
      <c r="G140" s="24"/>
      <c r="H140" s="24"/>
      <c r="J140" s="24"/>
      <c r="K140" s="24"/>
    </row>
    <row r="141" spans="6:11" s="2" customFormat="1" ht="12">
      <c r="F141" s="24"/>
      <c r="G141" s="24"/>
      <c r="H141" s="24"/>
      <c r="J141" s="24"/>
      <c r="K141" s="24"/>
    </row>
    <row r="142" spans="6:11" s="2" customFormat="1" ht="12">
      <c r="F142" s="24"/>
      <c r="G142" s="24"/>
      <c r="H142" s="24"/>
      <c r="J142" s="24"/>
      <c r="K142" s="24"/>
    </row>
    <row r="143" spans="6:11" s="2" customFormat="1" ht="12">
      <c r="F143" s="24"/>
      <c r="G143" s="24"/>
      <c r="H143" s="24"/>
      <c r="J143" s="24"/>
      <c r="K143" s="24"/>
    </row>
    <row r="144" spans="6:11" s="2" customFormat="1" ht="12">
      <c r="F144" s="24"/>
      <c r="G144" s="24"/>
      <c r="H144" s="24"/>
      <c r="J144" s="24"/>
      <c r="K144" s="24"/>
    </row>
    <row r="145" spans="6:11" s="2" customFormat="1" ht="12">
      <c r="F145" s="24"/>
      <c r="G145" s="24"/>
      <c r="H145" s="24"/>
      <c r="J145" s="24"/>
      <c r="K145" s="24"/>
    </row>
    <row r="146" spans="6:11" s="2" customFormat="1" ht="12">
      <c r="F146" s="24"/>
      <c r="G146" s="24"/>
      <c r="H146" s="24"/>
      <c r="J146" s="24"/>
      <c r="K146" s="24"/>
    </row>
    <row r="147" spans="6:11" s="2" customFormat="1" ht="12">
      <c r="F147" s="24"/>
      <c r="G147" s="24"/>
      <c r="H147" s="24"/>
      <c r="J147" s="24"/>
      <c r="K147" s="24"/>
    </row>
    <row r="148" spans="6:11" s="2" customFormat="1" ht="12">
      <c r="F148" s="24"/>
      <c r="G148" s="24"/>
      <c r="H148" s="24"/>
      <c r="J148" s="24"/>
      <c r="K148" s="24"/>
    </row>
    <row r="149" spans="6:11" s="2" customFormat="1" ht="12">
      <c r="F149" s="24"/>
      <c r="G149" s="24"/>
      <c r="H149" s="24"/>
      <c r="J149" s="24"/>
      <c r="K149" s="24"/>
    </row>
    <row r="150" spans="6:11" s="2" customFormat="1" ht="12">
      <c r="F150" s="24"/>
      <c r="G150" s="24"/>
      <c r="H150" s="24"/>
      <c r="J150" s="24"/>
      <c r="K150" s="24"/>
    </row>
    <row r="151" spans="6:11" s="2" customFormat="1" ht="12">
      <c r="F151" s="24"/>
      <c r="G151" s="24"/>
      <c r="H151" s="24"/>
      <c r="J151" s="24"/>
      <c r="K151" s="24"/>
    </row>
    <row r="152" spans="6:11" s="2" customFormat="1" ht="12">
      <c r="F152" s="24"/>
      <c r="G152" s="24"/>
      <c r="H152" s="24"/>
      <c r="J152" s="24"/>
      <c r="K152" s="24"/>
    </row>
    <row r="153" spans="6:11" s="2" customFormat="1" ht="12">
      <c r="F153" s="24"/>
      <c r="G153" s="24"/>
      <c r="H153" s="24"/>
      <c r="J153" s="24"/>
      <c r="K153" s="24"/>
    </row>
    <row r="154" spans="6:11" s="2" customFormat="1" ht="12">
      <c r="F154" s="24"/>
      <c r="G154" s="24"/>
      <c r="H154" s="24"/>
      <c r="J154" s="24"/>
      <c r="K154" s="24"/>
    </row>
    <row r="155" spans="6:11" s="2" customFormat="1" ht="12">
      <c r="F155" s="24"/>
      <c r="G155" s="24"/>
      <c r="H155" s="24"/>
      <c r="J155" s="24"/>
      <c r="K155" s="24"/>
    </row>
    <row r="156" spans="6:11" s="2" customFormat="1" ht="12">
      <c r="F156" s="24"/>
      <c r="G156" s="24"/>
      <c r="H156" s="24"/>
      <c r="J156" s="24"/>
      <c r="K156" s="24"/>
    </row>
    <row r="157" spans="6:11" s="2" customFormat="1" ht="12">
      <c r="F157" s="24"/>
      <c r="G157" s="24"/>
      <c r="H157" s="24"/>
      <c r="J157" s="24"/>
      <c r="K157" s="24"/>
    </row>
    <row r="158" spans="6:11" s="2" customFormat="1" ht="12">
      <c r="F158" s="24"/>
      <c r="G158" s="24"/>
      <c r="H158" s="24"/>
      <c r="J158" s="24"/>
      <c r="K158" s="24"/>
    </row>
    <row r="159" spans="6:11" s="2" customFormat="1" ht="12">
      <c r="F159" s="24"/>
      <c r="G159" s="24"/>
      <c r="H159" s="24"/>
      <c r="J159" s="24"/>
      <c r="K159" s="24"/>
    </row>
    <row r="160" spans="6:11" s="2" customFormat="1" ht="12">
      <c r="F160" s="24"/>
      <c r="G160" s="24"/>
      <c r="H160" s="24"/>
      <c r="J160" s="24"/>
      <c r="K160" s="24"/>
    </row>
    <row r="161" spans="6:11" s="2" customFormat="1" ht="12">
      <c r="F161" s="24"/>
      <c r="G161" s="24"/>
      <c r="H161" s="24"/>
      <c r="J161" s="24"/>
      <c r="K161" s="24"/>
    </row>
    <row r="162" spans="6:11" s="2" customFormat="1" ht="12">
      <c r="F162" s="24"/>
      <c r="G162" s="24"/>
      <c r="H162" s="24"/>
      <c r="J162" s="24"/>
      <c r="K162" s="24"/>
    </row>
    <row r="163" spans="6:11" s="2" customFormat="1" ht="12">
      <c r="F163" s="24"/>
      <c r="G163" s="24"/>
      <c r="H163" s="24"/>
      <c r="J163" s="24"/>
      <c r="K163" s="24"/>
    </row>
    <row r="164" spans="6:11" s="2" customFormat="1" ht="12">
      <c r="F164" s="24"/>
      <c r="G164" s="24"/>
      <c r="H164" s="24"/>
      <c r="J164" s="24"/>
      <c r="K164" s="24"/>
    </row>
    <row r="165" spans="6:11" s="2" customFormat="1" ht="12">
      <c r="F165" s="24"/>
      <c r="G165" s="24"/>
      <c r="H165" s="24"/>
      <c r="J165" s="24"/>
      <c r="K165" s="24"/>
    </row>
    <row r="166" spans="6:11" s="2" customFormat="1" ht="12">
      <c r="F166" s="24"/>
      <c r="G166" s="24"/>
      <c r="H166" s="24"/>
      <c r="J166" s="24"/>
      <c r="K166" s="24"/>
    </row>
    <row r="167" spans="6:11" s="2" customFormat="1" ht="12">
      <c r="F167" s="24"/>
      <c r="G167" s="24"/>
      <c r="H167" s="24"/>
      <c r="J167" s="24"/>
      <c r="K167" s="24"/>
    </row>
    <row r="168" spans="6:11" s="2" customFormat="1" ht="12">
      <c r="F168" s="24"/>
      <c r="G168" s="24"/>
      <c r="H168" s="24"/>
      <c r="J168" s="24"/>
      <c r="K168" s="24"/>
    </row>
    <row r="169" spans="6:11" s="2" customFormat="1" ht="12">
      <c r="F169" s="24"/>
      <c r="G169" s="24"/>
      <c r="H169" s="24"/>
      <c r="J169" s="24"/>
      <c r="K169" s="24"/>
    </row>
    <row r="170" spans="6:11" s="2" customFormat="1" ht="12">
      <c r="F170" s="24"/>
      <c r="G170" s="24"/>
      <c r="H170" s="24"/>
      <c r="J170" s="24"/>
      <c r="K170" s="24"/>
    </row>
    <row r="171" spans="6:11" s="2" customFormat="1" ht="12">
      <c r="F171" s="24"/>
      <c r="G171" s="24"/>
      <c r="H171" s="24"/>
      <c r="J171" s="24"/>
      <c r="K171" s="24"/>
    </row>
    <row r="172" spans="6:11" s="2" customFormat="1" ht="12">
      <c r="F172" s="24"/>
      <c r="G172" s="24"/>
      <c r="H172" s="24"/>
      <c r="J172" s="24"/>
      <c r="K172" s="24"/>
    </row>
    <row r="173" spans="6:11" s="2" customFormat="1" ht="12">
      <c r="F173" s="24"/>
      <c r="G173" s="24"/>
      <c r="H173" s="24"/>
      <c r="J173" s="24"/>
      <c r="K173" s="24"/>
    </row>
    <row r="174" spans="6:11" s="2" customFormat="1" ht="12">
      <c r="F174" s="24"/>
      <c r="G174" s="24"/>
      <c r="H174" s="24"/>
      <c r="J174" s="24"/>
      <c r="K174" s="24"/>
    </row>
    <row r="175" spans="6:11" s="2" customFormat="1" ht="12">
      <c r="F175" s="24"/>
      <c r="G175" s="24"/>
      <c r="H175" s="24"/>
      <c r="J175" s="24"/>
      <c r="K175" s="24"/>
    </row>
    <row r="176" spans="6:11" s="2" customFormat="1" ht="12">
      <c r="F176" s="24"/>
      <c r="G176" s="24"/>
      <c r="H176" s="24"/>
      <c r="J176" s="24"/>
      <c r="K176" s="24"/>
    </row>
    <row r="177" spans="6:11" s="2" customFormat="1" ht="12">
      <c r="F177" s="24"/>
      <c r="G177" s="24"/>
      <c r="H177" s="24"/>
      <c r="J177" s="24"/>
      <c r="K177" s="24"/>
    </row>
    <row r="178" spans="6:11" s="2" customFormat="1" ht="12">
      <c r="F178" s="24"/>
      <c r="G178" s="24"/>
      <c r="H178" s="24"/>
      <c r="J178" s="24"/>
      <c r="K178" s="24"/>
    </row>
    <row r="179" spans="6:11" s="2" customFormat="1" ht="12">
      <c r="F179" s="24"/>
      <c r="G179" s="24"/>
      <c r="H179" s="24"/>
      <c r="J179" s="24"/>
      <c r="K179" s="24"/>
    </row>
    <row r="180" spans="6:11" s="2" customFormat="1" ht="12">
      <c r="F180" s="24"/>
      <c r="G180" s="24"/>
      <c r="H180" s="24"/>
      <c r="J180" s="24"/>
      <c r="K180" s="24"/>
    </row>
    <row r="181" spans="6:11" s="2" customFormat="1" ht="12">
      <c r="F181" s="24"/>
      <c r="G181" s="24"/>
      <c r="H181" s="24"/>
      <c r="J181" s="24"/>
      <c r="K181" s="24"/>
    </row>
    <row r="182" spans="6:11" s="2" customFormat="1" ht="12">
      <c r="F182" s="24"/>
      <c r="G182" s="24"/>
      <c r="H182" s="24"/>
      <c r="J182" s="24"/>
      <c r="K182" s="24"/>
    </row>
    <row r="183" spans="6:11" s="2" customFormat="1" ht="12">
      <c r="F183" s="24"/>
      <c r="G183" s="24"/>
      <c r="H183" s="24"/>
      <c r="J183" s="24"/>
      <c r="K183" s="24"/>
    </row>
    <row r="184" spans="6:11" s="2" customFormat="1" ht="12">
      <c r="F184" s="24"/>
      <c r="G184" s="24"/>
      <c r="H184" s="24"/>
      <c r="J184" s="24"/>
      <c r="K184" s="24"/>
    </row>
    <row r="185" spans="6:11" s="2" customFormat="1" ht="12">
      <c r="F185" s="24"/>
      <c r="G185" s="24"/>
      <c r="H185" s="24"/>
      <c r="J185" s="24"/>
      <c r="K185" s="24"/>
    </row>
    <row r="186" spans="6:11" s="2" customFormat="1" ht="12">
      <c r="F186" s="24"/>
      <c r="G186" s="24"/>
      <c r="H186" s="24"/>
      <c r="J186" s="24"/>
      <c r="K186" s="24"/>
    </row>
    <row r="187" spans="6:11" s="2" customFormat="1" ht="12">
      <c r="F187" s="24"/>
      <c r="G187" s="24"/>
      <c r="H187" s="24"/>
      <c r="J187" s="24"/>
      <c r="K187" s="24"/>
    </row>
    <row r="188" spans="6:11" s="2" customFormat="1" ht="12">
      <c r="F188" s="24"/>
      <c r="G188" s="24"/>
      <c r="H188" s="24"/>
      <c r="J188" s="24"/>
      <c r="K188" s="24"/>
    </row>
    <row r="189" spans="6:11" s="2" customFormat="1" ht="12">
      <c r="F189" s="24"/>
      <c r="G189" s="24"/>
      <c r="H189" s="24"/>
      <c r="J189" s="24"/>
      <c r="K189" s="24"/>
    </row>
    <row r="190" spans="6:11" s="2" customFormat="1" ht="12">
      <c r="F190" s="24"/>
      <c r="G190" s="24"/>
      <c r="H190" s="24"/>
      <c r="J190" s="24"/>
      <c r="K190" s="24"/>
    </row>
    <row r="191" spans="6:11" s="2" customFormat="1" ht="12">
      <c r="F191" s="24"/>
      <c r="G191" s="24"/>
      <c r="H191" s="24"/>
      <c r="J191" s="24"/>
      <c r="K191" s="24"/>
    </row>
    <row r="192" spans="6:11" s="2" customFormat="1" ht="12">
      <c r="F192" s="24"/>
      <c r="G192" s="24"/>
      <c r="H192" s="24"/>
      <c r="J192" s="24"/>
      <c r="K192" s="24"/>
    </row>
    <row r="193" spans="6:11" s="2" customFormat="1" ht="12">
      <c r="F193" s="24"/>
      <c r="G193" s="24"/>
      <c r="H193" s="24"/>
      <c r="J193" s="24"/>
      <c r="K193" s="24"/>
    </row>
    <row r="194" spans="6:11" s="2" customFormat="1" ht="12">
      <c r="F194" s="24"/>
      <c r="G194" s="24"/>
      <c r="H194" s="24"/>
      <c r="J194" s="24"/>
      <c r="K194" s="24"/>
    </row>
    <row r="195" spans="6:11" s="2" customFormat="1" ht="12">
      <c r="F195" s="24"/>
      <c r="G195" s="24"/>
      <c r="H195" s="24"/>
      <c r="J195" s="24"/>
      <c r="K195" s="24"/>
    </row>
    <row r="196" spans="6:11" s="2" customFormat="1" ht="12">
      <c r="F196" s="24"/>
      <c r="G196" s="24"/>
      <c r="H196" s="24"/>
      <c r="J196" s="24"/>
      <c r="K196" s="24"/>
    </row>
    <row r="197" spans="6:11" s="2" customFormat="1" ht="12">
      <c r="F197" s="24"/>
      <c r="G197" s="24"/>
      <c r="H197" s="24"/>
      <c r="J197" s="24"/>
      <c r="K197" s="24"/>
    </row>
    <row r="198" spans="6:11" s="2" customFormat="1" ht="12">
      <c r="F198" s="24"/>
      <c r="G198" s="24"/>
      <c r="H198" s="24"/>
      <c r="J198" s="24"/>
      <c r="K198" s="24"/>
    </row>
    <row r="199" spans="6:11" s="2" customFormat="1" ht="12">
      <c r="F199" s="24"/>
      <c r="G199" s="24"/>
      <c r="H199" s="24"/>
      <c r="J199" s="24"/>
      <c r="K199" s="24"/>
    </row>
    <row r="200" spans="6:11" s="2" customFormat="1" ht="12">
      <c r="F200" s="24"/>
      <c r="G200" s="24"/>
      <c r="H200" s="24"/>
      <c r="J200" s="24"/>
      <c r="K200" s="24"/>
    </row>
    <row r="201" spans="6:11" s="2" customFormat="1" ht="12">
      <c r="F201" s="24"/>
      <c r="G201" s="24"/>
      <c r="H201" s="24"/>
      <c r="J201" s="24"/>
      <c r="K201" s="24"/>
    </row>
    <row r="202" spans="6:11" s="2" customFormat="1" ht="12">
      <c r="F202" s="24"/>
      <c r="G202" s="24"/>
      <c r="H202" s="24"/>
      <c r="J202" s="24"/>
      <c r="K202" s="24"/>
    </row>
    <row r="203" spans="6:11" s="2" customFormat="1" ht="12">
      <c r="F203" s="24"/>
      <c r="G203" s="24"/>
      <c r="H203" s="24"/>
      <c r="J203" s="24"/>
      <c r="K203" s="24"/>
    </row>
    <row r="204" spans="6:11" s="2" customFormat="1" ht="12">
      <c r="F204" s="24"/>
      <c r="G204" s="24"/>
      <c r="H204" s="24"/>
      <c r="J204" s="24"/>
      <c r="K204" s="24"/>
    </row>
    <row r="205" spans="6:11" s="2" customFormat="1" ht="12">
      <c r="F205" s="24"/>
      <c r="G205" s="24"/>
      <c r="H205" s="24"/>
      <c r="J205" s="24"/>
      <c r="K205" s="24"/>
    </row>
    <row r="206" spans="6:11" s="2" customFormat="1" ht="12">
      <c r="F206" s="24"/>
      <c r="G206" s="24"/>
      <c r="H206" s="24"/>
      <c r="J206" s="24"/>
      <c r="K206" s="24"/>
    </row>
    <row r="207" spans="6:11" s="2" customFormat="1" ht="12">
      <c r="F207" s="24"/>
      <c r="G207" s="24"/>
      <c r="H207" s="24"/>
      <c r="J207" s="24"/>
      <c r="K207" s="24"/>
    </row>
    <row r="208" spans="6:11" s="2" customFormat="1" ht="12">
      <c r="F208" s="24"/>
      <c r="G208" s="24"/>
      <c r="H208" s="24"/>
      <c r="J208" s="24"/>
      <c r="K208" s="24"/>
    </row>
    <row r="209" spans="6:11" s="2" customFormat="1" ht="12">
      <c r="F209" s="24"/>
      <c r="G209" s="24"/>
      <c r="H209" s="24"/>
      <c r="J209" s="24"/>
      <c r="K209" s="24"/>
    </row>
    <row r="210" spans="6:11" s="2" customFormat="1" ht="12">
      <c r="F210" s="24"/>
      <c r="G210" s="24"/>
      <c r="H210" s="24"/>
      <c r="J210" s="24"/>
      <c r="K210" s="24"/>
    </row>
    <row r="211" spans="6:11" s="2" customFormat="1" ht="12">
      <c r="F211" s="24"/>
      <c r="G211" s="24"/>
      <c r="H211" s="24"/>
      <c r="J211" s="24"/>
      <c r="K211" s="24"/>
    </row>
    <row r="212" spans="6:11" s="2" customFormat="1" ht="12">
      <c r="F212" s="24"/>
      <c r="G212" s="24"/>
      <c r="H212" s="24"/>
      <c r="J212" s="24"/>
      <c r="K212" s="24"/>
    </row>
    <row r="213" spans="6:11" s="2" customFormat="1" ht="12">
      <c r="F213" s="24"/>
      <c r="G213" s="24"/>
      <c r="H213" s="24"/>
      <c r="J213" s="24"/>
      <c r="K213" s="24"/>
    </row>
    <row r="214" spans="6:11" s="2" customFormat="1" ht="12">
      <c r="F214" s="24"/>
      <c r="G214" s="24"/>
      <c r="H214" s="24"/>
      <c r="J214" s="24"/>
      <c r="K214" s="24"/>
    </row>
    <row r="215" spans="6:11" s="2" customFormat="1" ht="12">
      <c r="F215" s="24"/>
      <c r="G215" s="24"/>
      <c r="H215" s="24"/>
      <c r="J215" s="24"/>
      <c r="K215" s="24"/>
    </row>
    <row r="216" spans="6:11" s="2" customFormat="1" ht="12">
      <c r="F216" s="24"/>
      <c r="G216" s="24"/>
      <c r="H216" s="24"/>
      <c r="J216" s="24"/>
      <c r="K216" s="24"/>
    </row>
    <row r="217" spans="6:11" s="2" customFormat="1" ht="12">
      <c r="F217" s="24"/>
      <c r="G217" s="24"/>
      <c r="H217" s="24"/>
      <c r="J217" s="24"/>
      <c r="K217" s="24"/>
    </row>
    <row r="218" spans="6:11" s="2" customFormat="1" ht="12">
      <c r="F218" s="24"/>
      <c r="G218" s="24"/>
      <c r="H218" s="24"/>
      <c r="J218" s="24"/>
      <c r="K218" s="24"/>
    </row>
    <row r="219" spans="6:11" s="2" customFormat="1" ht="12">
      <c r="F219" s="24"/>
      <c r="G219" s="24"/>
      <c r="H219" s="24"/>
      <c r="J219" s="24"/>
      <c r="K219" s="24"/>
    </row>
    <row r="220" spans="6:11" s="2" customFormat="1" ht="12">
      <c r="F220" s="24"/>
      <c r="G220" s="24"/>
      <c r="H220" s="24"/>
      <c r="J220" s="24"/>
      <c r="K220" s="24"/>
    </row>
    <row r="221" spans="6:11" s="2" customFormat="1" ht="12">
      <c r="F221" s="24"/>
      <c r="G221" s="24"/>
      <c r="H221" s="24"/>
      <c r="J221" s="24"/>
      <c r="K221" s="24"/>
    </row>
    <row r="222" spans="6:11" s="2" customFormat="1" ht="12">
      <c r="F222" s="24"/>
      <c r="G222" s="24"/>
      <c r="H222" s="24"/>
      <c r="J222" s="24"/>
      <c r="K222" s="24"/>
    </row>
    <row r="223" spans="6:11" s="2" customFormat="1" ht="12">
      <c r="F223" s="24"/>
      <c r="G223" s="24"/>
      <c r="H223" s="24"/>
      <c r="J223" s="24"/>
      <c r="K223" s="24"/>
    </row>
    <row r="224" spans="6:11" s="2" customFormat="1" ht="12">
      <c r="F224" s="24"/>
      <c r="G224" s="24"/>
      <c r="H224" s="24"/>
      <c r="J224" s="24"/>
      <c r="K224" s="24"/>
    </row>
    <row r="225" spans="6:11" s="2" customFormat="1" ht="12">
      <c r="F225" s="24"/>
      <c r="G225" s="24"/>
      <c r="H225" s="24"/>
      <c r="J225" s="24"/>
      <c r="K225" s="24"/>
    </row>
    <row r="226" spans="6:11" s="2" customFormat="1" ht="12">
      <c r="F226" s="24"/>
      <c r="G226" s="24"/>
      <c r="H226" s="24"/>
      <c r="J226" s="24"/>
      <c r="K226" s="24"/>
    </row>
    <row r="227" spans="6:11" s="2" customFormat="1" ht="12">
      <c r="F227" s="24"/>
      <c r="G227" s="24"/>
      <c r="H227" s="24"/>
      <c r="J227" s="24"/>
      <c r="K227" s="24"/>
    </row>
    <row r="228" spans="6:11" s="2" customFormat="1" ht="12">
      <c r="F228" s="24"/>
      <c r="G228" s="24"/>
      <c r="H228" s="24"/>
      <c r="J228" s="24"/>
      <c r="K228" s="24"/>
    </row>
    <row r="229" spans="6:11" s="2" customFormat="1" ht="12">
      <c r="F229" s="24"/>
      <c r="G229" s="24"/>
      <c r="H229" s="24"/>
      <c r="J229" s="24"/>
      <c r="K229" s="24"/>
    </row>
    <row r="230" spans="6:11" s="2" customFormat="1" ht="12">
      <c r="F230" s="24"/>
      <c r="G230" s="24"/>
      <c r="H230" s="24"/>
      <c r="J230" s="24"/>
      <c r="K230" s="24"/>
    </row>
    <row r="231" spans="6:11" s="2" customFormat="1" ht="12">
      <c r="F231" s="24"/>
      <c r="G231" s="24"/>
      <c r="H231" s="24"/>
      <c r="J231" s="24"/>
      <c r="K231" s="24"/>
    </row>
    <row r="232" spans="6:11" s="2" customFormat="1" ht="12">
      <c r="F232" s="24"/>
      <c r="G232" s="24"/>
      <c r="H232" s="24"/>
      <c r="J232" s="24"/>
      <c r="K232" s="24"/>
    </row>
    <row r="233" spans="6:11" s="2" customFormat="1" ht="12">
      <c r="F233" s="24"/>
      <c r="G233" s="24"/>
      <c r="H233" s="24"/>
      <c r="J233" s="24"/>
      <c r="K233" s="24"/>
    </row>
    <row r="234" spans="6:11" s="2" customFormat="1" ht="12">
      <c r="F234" s="24"/>
      <c r="G234" s="24"/>
      <c r="H234" s="24"/>
      <c r="J234" s="24"/>
      <c r="K234" s="24"/>
    </row>
    <row r="235" spans="6:11" s="2" customFormat="1" ht="12">
      <c r="F235" s="24"/>
      <c r="G235" s="24"/>
      <c r="H235" s="24"/>
      <c r="J235" s="24"/>
      <c r="K235" s="24"/>
    </row>
    <row r="236" spans="6:11" s="2" customFormat="1" ht="12">
      <c r="F236" s="24"/>
      <c r="G236" s="24"/>
      <c r="H236" s="24"/>
      <c r="J236" s="24"/>
      <c r="K236" s="24"/>
    </row>
    <row r="237" spans="6:11" s="2" customFormat="1" ht="12">
      <c r="F237" s="24"/>
      <c r="G237" s="24"/>
      <c r="H237" s="24"/>
      <c r="J237" s="24"/>
      <c r="K237" s="24"/>
    </row>
    <row r="238" spans="6:11" s="2" customFormat="1" ht="12">
      <c r="F238" s="24"/>
      <c r="G238" s="24"/>
      <c r="H238" s="24"/>
      <c r="J238" s="24"/>
      <c r="K238" s="24"/>
    </row>
    <row r="239" spans="6:11" s="2" customFormat="1" ht="12">
      <c r="F239" s="24"/>
      <c r="G239" s="24"/>
      <c r="H239" s="24"/>
      <c r="J239" s="24"/>
      <c r="K239" s="24"/>
    </row>
    <row r="240" spans="6:11" s="2" customFormat="1" ht="12">
      <c r="F240" s="24"/>
      <c r="G240" s="24"/>
      <c r="H240" s="24"/>
      <c r="J240" s="24"/>
      <c r="K240" s="24"/>
    </row>
    <row r="241" spans="6:11" s="2" customFormat="1" ht="12">
      <c r="F241" s="24"/>
      <c r="G241" s="24"/>
      <c r="H241" s="24"/>
      <c r="J241" s="24"/>
      <c r="K241" s="24"/>
    </row>
    <row r="242" spans="6:11" s="2" customFormat="1" ht="12">
      <c r="F242" s="24"/>
      <c r="G242" s="24"/>
      <c r="H242" s="24"/>
      <c r="J242" s="24"/>
      <c r="K242" s="24"/>
    </row>
    <row r="243" spans="6:11" s="2" customFormat="1" ht="12">
      <c r="F243" s="24"/>
      <c r="G243" s="24"/>
      <c r="H243" s="24"/>
      <c r="J243" s="24"/>
      <c r="K243" s="24"/>
    </row>
    <row r="244" spans="6:11" s="2" customFormat="1" ht="12">
      <c r="F244" s="24"/>
      <c r="G244" s="24"/>
      <c r="H244" s="24"/>
      <c r="J244" s="24"/>
      <c r="K244" s="24"/>
    </row>
    <row r="245" spans="6:11" s="2" customFormat="1" ht="12">
      <c r="F245" s="24"/>
      <c r="G245" s="24"/>
      <c r="H245" s="24"/>
      <c r="J245" s="24"/>
      <c r="K245" s="24"/>
    </row>
    <row r="246" spans="6:11" s="2" customFormat="1" ht="12">
      <c r="F246" s="24"/>
      <c r="G246" s="24"/>
      <c r="H246" s="24"/>
      <c r="J246" s="24"/>
      <c r="K246" s="24"/>
    </row>
    <row r="247" spans="6:11" s="2" customFormat="1" ht="12">
      <c r="F247" s="24"/>
      <c r="G247" s="24"/>
      <c r="H247" s="24"/>
      <c r="J247" s="24"/>
      <c r="K247" s="24"/>
    </row>
    <row r="248" spans="6:11" s="2" customFormat="1" ht="12">
      <c r="F248" s="24"/>
      <c r="G248" s="24"/>
      <c r="H248" s="24"/>
      <c r="J248" s="24"/>
      <c r="K248" s="24"/>
    </row>
    <row r="249" spans="6:11" s="2" customFormat="1" ht="12">
      <c r="F249" s="24"/>
      <c r="G249" s="24"/>
      <c r="H249" s="24"/>
      <c r="J249" s="24"/>
      <c r="K249" s="24"/>
    </row>
    <row r="250" spans="6:11" s="2" customFormat="1" ht="12">
      <c r="F250" s="24"/>
      <c r="G250" s="24"/>
      <c r="H250" s="24"/>
      <c r="J250" s="24"/>
      <c r="K250" s="24"/>
    </row>
    <row r="251" spans="6:11" s="2" customFormat="1" ht="12">
      <c r="F251" s="24"/>
      <c r="G251" s="24"/>
      <c r="H251" s="24"/>
      <c r="J251" s="24"/>
      <c r="K251" s="24"/>
    </row>
    <row r="252" spans="6:11" s="2" customFormat="1" ht="12">
      <c r="F252" s="24"/>
      <c r="G252" s="24"/>
      <c r="H252" s="24"/>
      <c r="J252" s="24"/>
      <c r="K252" s="24"/>
    </row>
    <row r="253" spans="6:11" s="2" customFormat="1" ht="12">
      <c r="F253" s="24"/>
      <c r="G253" s="24"/>
      <c r="H253" s="24"/>
      <c r="J253" s="24"/>
      <c r="K253" s="24"/>
    </row>
    <row r="254" spans="6:11" s="2" customFormat="1" ht="12">
      <c r="F254" s="24"/>
      <c r="G254" s="24"/>
      <c r="H254" s="24"/>
      <c r="J254" s="24"/>
      <c r="K254" s="24"/>
    </row>
    <row r="255" spans="6:11" s="2" customFormat="1" ht="12">
      <c r="F255" s="24"/>
      <c r="G255" s="24"/>
      <c r="H255" s="24"/>
      <c r="J255" s="24"/>
      <c r="K255" s="24"/>
    </row>
    <row r="256" spans="6:11" s="2" customFormat="1" ht="12">
      <c r="F256" s="24"/>
      <c r="G256" s="24"/>
      <c r="H256" s="24"/>
      <c r="J256" s="24"/>
      <c r="K256" s="24"/>
    </row>
    <row r="257" spans="6:11" s="2" customFormat="1" ht="12">
      <c r="F257" s="24"/>
      <c r="G257" s="24"/>
      <c r="H257" s="24"/>
      <c r="J257" s="24"/>
      <c r="K257" s="24"/>
    </row>
    <row r="258" spans="6:11" s="2" customFormat="1" ht="12">
      <c r="F258" s="24"/>
      <c r="G258" s="24"/>
      <c r="H258" s="24"/>
      <c r="J258" s="24"/>
      <c r="K258" s="24"/>
    </row>
    <row r="259" spans="6:11" s="2" customFormat="1" ht="12">
      <c r="F259" s="24"/>
      <c r="G259" s="24"/>
      <c r="H259" s="24"/>
      <c r="J259" s="24"/>
      <c r="K259" s="24"/>
    </row>
    <row r="260" spans="6:11" s="2" customFormat="1" ht="12">
      <c r="F260" s="24"/>
      <c r="G260" s="24"/>
      <c r="H260" s="24"/>
      <c r="J260" s="24"/>
      <c r="K260" s="24"/>
    </row>
    <row r="261" spans="6:11" s="2" customFormat="1" ht="12">
      <c r="F261" s="24"/>
      <c r="G261" s="24"/>
      <c r="H261" s="24"/>
      <c r="J261" s="24"/>
      <c r="K261" s="24"/>
    </row>
    <row r="262" spans="6:11" s="2" customFormat="1" ht="12">
      <c r="F262" s="24"/>
      <c r="G262" s="24"/>
      <c r="H262" s="24"/>
      <c r="J262" s="24"/>
      <c r="K262" s="24"/>
    </row>
    <row r="263" spans="6:11" s="2" customFormat="1" ht="12">
      <c r="F263" s="24"/>
      <c r="G263" s="24"/>
      <c r="H263" s="24"/>
      <c r="J263" s="24"/>
      <c r="K263" s="24"/>
    </row>
    <row r="264" spans="6:11" s="2" customFormat="1" ht="12">
      <c r="F264" s="24"/>
      <c r="G264" s="24"/>
      <c r="H264" s="24"/>
      <c r="J264" s="24"/>
      <c r="K264" s="24"/>
    </row>
    <row r="265" spans="6:11" s="2" customFormat="1" ht="12">
      <c r="F265" s="24"/>
      <c r="G265" s="24"/>
      <c r="H265" s="24"/>
      <c r="J265" s="24"/>
      <c r="K265" s="24"/>
    </row>
    <row r="266" spans="6:11" s="2" customFormat="1" ht="12">
      <c r="F266" s="24"/>
      <c r="G266" s="24"/>
      <c r="H266" s="24"/>
      <c r="J266" s="24"/>
      <c r="K266" s="24"/>
    </row>
    <row r="267" spans="6:11" s="2" customFormat="1" ht="12">
      <c r="F267" s="24"/>
      <c r="G267" s="24"/>
      <c r="H267" s="24"/>
      <c r="J267" s="24"/>
      <c r="K267" s="24"/>
    </row>
    <row r="268" spans="6:11" s="2" customFormat="1" ht="12">
      <c r="F268" s="24"/>
      <c r="G268" s="24"/>
      <c r="H268" s="24"/>
      <c r="J268" s="24"/>
      <c r="K268" s="24"/>
    </row>
    <row r="269" spans="6:11" s="2" customFormat="1" ht="12">
      <c r="F269" s="24"/>
      <c r="G269" s="24"/>
      <c r="H269" s="24"/>
      <c r="J269" s="24"/>
      <c r="K269" s="24"/>
    </row>
    <row r="270" spans="6:11" s="2" customFormat="1" ht="12">
      <c r="F270" s="24"/>
      <c r="G270" s="24"/>
      <c r="H270" s="24"/>
      <c r="J270" s="24"/>
      <c r="K270" s="24"/>
    </row>
    <row r="271" spans="6:11" s="2" customFormat="1" ht="12">
      <c r="F271" s="24"/>
      <c r="G271" s="24"/>
      <c r="H271" s="24"/>
      <c r="J271" s="24"/>
      <c r="K271" s="24"/>
    </row>
    <row r="272" spans="6:11" s="2" customFormat="1" ht="12">
      <c r="F272" s="24"/>
      <c r="G272" s="24"/>
      <c r="H272" s="24"/>
      <c r="J272" s="24"/>
      <c r="K272" s="24"/>
    </row>
    <row r="273" spans="6:11" s="2" customFormat="1" ht="12">
      <c r="F273" s="24"/>
      <c r="G273" s="24"/>
      <c r="H273" s="24"/>
      <c r="J273" s="24"/>
      <c r="K273" s="24"/>
    </row>
    <row r="274" spans="6:11" s="2" customFormat="1" ht="12">
      <c r="F274" s="24"/>
      <c r="G274" s="24"/>
      <c r="H274" s="24"/>
      <c r="J274" s="24"/>
      <c r="K274" s="24"/>
    </row>
    <row r="275" spans="6:11" s="2" customFormat="1" ht="12">
      <c r="F275" s="24"/>
      <c r="G275" s="24"/>
      <c r="H275" s="24"/>
      <c r="J275" s="24"/>
      <c r="K275" s="24"/>
    </row>
    <row r="276" spans="6:11" s="2" customFormat="1" ht="12">
      <c r="F276" s="24"/>
      <c r="G276" s="24"/>
      <c r="H276" s="24"/>
      <c r="J276" s="24"/>
      <c r="K276" s="24"/>
    </row>
    <row r="277" spans="6:11" s="2" customFormat="1" ht="12">
      <c r="F277" s="24"/>
      <c r="G277" s="24"/>
      <c r="H277" s="24"/>
      <c r="J277" s="24"/>
      <c r="K277" s="24"/>
    </row>
  </sheetData>
  <sheetProtection/>
  <mergeCells count="6">
    <mergeCell ref="B24:E24"/>
    <mergeCell ref="B29:C29"/>
    <mergeCell ref="B32:C32"/>
    <mergeCell ref="B33:C33"/>
    <mergeCell ref="B30:C30"/>
    <mergeCell ref="B31:C31"/>
  </mergeCells>
  <hyperlinks>
    <hyperlink ref="C44" location="REK_1b.05" display="EDP sporočilo #REK-1b.05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7.375" style="7" customWidth="1"/>
    <col min="4" max="4" width="9.125" style="7" customWidth="1"/>
    <col min="5" max="5" width="31.375" style="7" customWidth="1"/>
    <col min="6" max="6" width="18.00390625" style="7" customWidth="1"/>
    <col min="7" max="7" width="18.375" style="7" customWidth="1"/>
    <col min="8" max="8" width="8.75390625" style="7" customWidth="1"/>
    <col min="9" max="9" width="8.625" style="7" customWidth="1"/>
    <col min="10" max="10" width="9.125" style="7" customWidth="1"/>
    <col min="11" max="11" width="13.25390625" style="7" customWidth="1"/>
    <col min="12" max="16384" width="9.125" style="7" customWidth="1"/>
  </cols>
  <sheetData>
    <row r="1" spans="1:6" ht="12">
      <c r="A1" s="3" t="s">
        <v>217</v>
      </c>
      <c r="B1" s="4"/>
      <c r="C1" s="4"/>
      <c r="D1" s="4"/>
      <c r="E1" s="4"/>
      <c r="F1" s="35" t="s">
        <v>4</v>
      </c>
    </row>
    <row r="2" spans="1:9" ht="12">
      <c r="A2" s="3"/>
      <c r="B2" s="4"/>
      <c r="C2" s="4"/>
      <c r="D2" s="4"/>
      <c r="E2" s="4"/>
      <c r="F2" s="4"/>
      <c r="G2" s="4"/>
      <c r="H2" s="4"/>
      <c r="I2" s="4"/>
    </row>
    <row r="3" spans="1:9" ht="12.75">
      <c r="A3" s="136"/>
      <c r="B3" s="186"/>
      <c r="C3" s="187"/>
      <c r="D3" s="187"/>
      <c r="E3" s="5"/>
      <c r="F3" s="229"/>
      <c r="G3" s="229"/>
      <c r="H3" s="4"/>
      <c r="I3" s="4"/>
    </row>
    <row r="4" spans="1:9" ht="12.75">
      <c r="A4" s="187"/>
      <c r="B4" s="136"/>
      <c r="C4" s="187"/>
      <c r="D4" s="187"/>
      <c r="E4" s="187"/>
      <c r="F4" s="5"/>
      <c r="G4" s="5"/>
      <c r="H4" s="4"/>
      <c r="I4" s="4"/>
    </row>
    <row r="5" spans="1:9" ht="12.75" thickBot="1">
      <c r="A5" s="33"/>
      <c r="B5" s="188" t="s">
        <v>17</v>
      </c>
      <c r="C5" s="189"/>
      <c r="D5" s="12"/>
      <c r="E5" s="12"/>
      <c r="F5" s="12"/>
      <c r="G5" s="12"/>
      <c r="H5" s="4"/>
      <c r="I5" s="4"/>
    </row>
    <row r="6" spans="1:9" ht="12">
      <c r="A6" s="190" t="s">
        <v>180</v>
      </c>
      <c r="B6" s="191" t="s">
        <v>179</v>
      </c>
      <c r="C6" s="192"/>
      <c r="D6" s="191"/>
      <c r="E6" s="191"/>
      <c r="F6" s="193"/>
      <c r="G6" s="12"/>
      <c r="H6" s="4"/>
      <c r="I6" s="4"/>
    </row>
    <row r="7" spans="1:9" ht="12">
      <c r="A7" s="194" t="s">
        <v>192</v>
      </c>
      <c r="B7" s="12" t="s">
        <v>182</v>
      </c>
      <c r="C7" s="195"/>
      <c r="D7" s="12"/>
      <c r="E7" s="12"/>
      <c r="F7" s="196"/>
      <c r="G7" s="12"/>
      <c r="H7" s="4"/>
      <c r="I7" s="4"/>
    </row>
    <row r="8" spans="1:9" ht="12.75" thickBot="1">
      <c r="A8" s="197" t="s">
        <v>181</v>
      </c>
      <c r="B8" s="31" t="s">
        <v>183</v>
      </c>
      <c r="C8" s="198"/>
      <c r="D8" s="31"/>
      <c r="E8" s="31"/>
      <c r="F8" s="199"/>
      <c r="G8" s="12"/>
      <c r="H8" s="4"/>
      <c r="I8" s="4"/>
    </row>
    <row r="9" spans="1:9" ht="12">
      <c r="A9" s="5"/>
      <c r="B9" s="12"/>
      <c r="C9" s="12"/>
      <c r="D9" s="12"/>
      <c r="E9" s="12"/>
      <c r="F9" s="12"/>
      <c r="G9" s="12"/>
      <c r="H9" s="4"/>
      <c r="I9" s="4"/>
    </row>
    <row r="10" spans="1:9" ht="12.75" thickBot="1">
      <c r="A10" s="200"/>
      <c r="B10" s="188" t="s">
        <v>5</v>
      </c>
      <c r="C10" s="189"/>
      <c r="D10" s="12"/>
      <c r="E10" s="12"/>
      <c r="F10" s="12"/>
      <c r="G10" s="12"/>
      <c r="H10" s="4"/>
      <c r="I10" s="4"/>
    </row>
    <row r="11" spans="1:9" ht="12">
      <c r="A11" s="190" t="s">
        <v>184</v>
      </c>
      <c r="B11" s="191" t="s">
        <v>179</v>
      </c>
      <c r="C11" s="201"/>
      <c r="D11" s="191"/>
      <c r="E11" s="191"/>
      <c r="F11" s="193"/>
      <c r="G11" s="12"/>
      <c r="H11" s="4"/>
      <c r="I11" s="4"/>
    </row>
    <row r="12" spans="1:9" ht="12">
      <c r="A12" s="194" t="s">
        <v>185</v>
      </c>
      <c r="B12" s="12" t="s">
        <v>182</v>
      </c>
      <c r="C12" s="6"/>
      <c r="D12" s="12"/>
      <c r="E12" s="12"/>
      <c r="F12" s="196"/>
      <c r="G12" s="12"/>
      <c r="H12" s="10"/>
      <c r="I12" s="9"/>
    </row>
    <row r="13" spans="1:9" ht="12.75" thickBot="1">
      <c r="A13" s="197" t="s">
        <v>186</v>
      </c>
      <c r="B13" s="31" t="s">
        <v>183</v>
      </c>
      <c r="C13" s="202"/>
      <c r="D13" s="31"/>
      <c r="E13" s="31"/>
      <c r="F13" s="199"/>
      <c r="G13" s="12"/>
      <c r="H13" s="10"/>
      <c r="I13" s="9"/>
    </row>
    <row r="14" spans="1:9" ht="11.25">
      <c r="A14" s="5"/>
      <c r="B14" s="12"/>
      <c r="C14" s="12"/>
      <c r="D14" s="12"/>
      <c r="E14" s="12"/>
      <c r="F14" s="12"/>
      <c r="G14" s="12"/>
      <c r="H14" s="10"/>
      <c r="I14" s="9"/>
    </row>
    <row r="15" spans="1:9" ht="12" thickBot="1">
      <c r="A15" s="200"/>
      <c r="B15" s="188" t="s">
        <v>6</v>
      </c>
      <c r="C15" s="189"/>
      <c r="D15" s="33"/>
      <c r="E15" s="33"/>
      <c r="F15" s="33"/>
      <c r="G15" s="12"/>
      <c r="H15" s="10"/>
      <c r="I15" s="9"/>
    </row>
    <row r="16" spans="1:9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2"/>
      <c r="H16" s="10"/>
      <c r="I16" s="9"/>
    </row>
    <row r="17" spans="1:9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2"/>
      <c r="H17" s="10"/>
      <c r="I17" s="9"/>
    </row>
    <row r="18" spans="1:9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2"/>
      <c r="H18" s="10"/>
      <c r="I18" s="9"/>
    </row>
    <row r="19" spans="1:9" ht="12.75">
      <c r="A19" s="194" t="s">
        <v>189</v>
      </c>
      <c r="B19" s="12" t="s">
        <v>190</v>
      </c>
      <c r="C19" s="195"/>
      <c r="D19" s="12"/>
      <c r="E19"/>
      <c r="F19" s="428"/>
      <c r="G19" s="12"/>
      <c r="H19" s="10"/>
      <c r="I19" s="9"/>
    </row>
    <row r="20" spans="1:9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2"/>
      <c r="H20" s="10"/>
      <c r="I20" s="9"/>
    </row>
    <row r="21" spans="1:11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 s="28"/>
      <c r="H21" s="4"/>
      <c r="I21" s="4"/>
      <c r="J21" s="4"/>
      <c r="K21" s="4"/>
    </row>
    <row r="22" spans="1:11" s="2" customFormat="1" ht="12">
      <c r="A22" s="16"/>
      <c r="B22" s="16"/>
      <c r="C22" s="16"/>
      <c r="D22" s="16"/>
      <c r="E22" s="17"/>
      <c r="F22" s="4"/>
      <c r="G22" s="28"/>
      <c r="H22" s="4"/>
      <c r="I22" s="4"/>
      <c r="J22" s="4"/>
      <c r="K22" s="4"/>
    </row>
    <row r="23" spans="1:10" s="2" customFormat="1" ht="12" customHeight="1">
      <c r="A23" s="18"/>
      <c r="B23" s="44" t="s">
        <v>283</v>
      </c>
      <c r="C23" s="19"/>
      <c r="D23" s="19"/>
      <c r="E23" s="19"/>
      <c r="F23" s="19"/>
      <c r="G23" s="215"/>
      <c r="H23" s="230"/>
      <c r="I23" s="45"/>
      <c r="J23" s="45"/>
    </row>
    <row r="24" spans="1:10" s="2" customFormat="1" ht="12" customHeight="1" thickBot="1">
      <c r="A24" s="18"/>
      <c r="B24" s="44" t="s">
        <v>69</v>
      </c>
      <c r="C24" s="19"/>
      <c r="D24" s="19"/>
      <c r="E24" s="19"/>
      <c r="F24" s="19"/>
      <c r="G24" s="215"/>
      <c r="H24" s="230"/>
      <c r="I24" s="45"/>
      <c r="J24" s="45"/>
    </row>
    <row r="25" spans="1:10" s="24" customFormat="1" ht="13.5" customHeight="1" thickBot="1">
      <c r="A25" s="20"/>
      <c r="B25" s="1187" t="s">
        <v>8</v>
      </c>
      <c r="C25" s="1188"/>
      <c r="D25" s="22" t="s">
        <v>10</v>
      </c>
      <c r="E25" s="23" t="s">
        <v>11</v>
      </c>
      <c r="F25" s="232" t="s">
        <v>22</v>
      </c>
      <c r="G25" s="23" t="s">
        <v>14</v>
      </c>
      <c r="H25" s="231"/>
      <c r="I25" s="153" t="s">
        <v>12</v>
      </c>
      <c r="J25" s="153" t="s">
        <v>13</v>
      </c>
    </row>
    <row r="26" spans="1:10" s="2" customFormat="1" ht="12.75" thickBot="1">
      <c r="A26" s="25" t="s">
        <v>15</v>
      </c>
      <c r="B26" s="1189" t="s">
        <v>201</v>
      </c>
      <c r="C26" s="1190"/>
      <c r="D26" s="268">
        <f>ROUND(2338/'REK 1b'!$C$141,2)</f>
        <v>9.76</v>
      </c>
      <c r="E26" s="605"/>
      <c r="F26" s="269"/>
      <c r="G26" s="270" t="s">
        <v>153</v>
      </c>
      <c r="H26" s="229"/>
      <c r="I26" s="158">
        <v>31013</v>
      </c>
      <c r="J26" s="158">
        <v>4043</v>
      </c>
    </row>
    <row r="27" spans="1:11" s="2" customFormat="1" ht="12">
      <c r="A27" s="26"/>
      <c r="B27" s="27"/>
      <c r="C27" s="27"/>
      <c r="D27" s="27"/>
      <c r="E27" s="27"/>
      <c r="F27" s="28"/>
      <c r="G27" s="28"/>
      <c r="H27" s="28"/>
      <c r="I27" s="28"/>
      <c r="J27" s="29"/>
      <c r="K27" s="29"/>
    </row>
    <row r="28" s="2" customFormat="1" ht="12">
      <c r="G28" s="28"/>
    </row>
    <row r="29" spans="1:11" s="4" customFormat="1" ht="12">
      <c r="A29" s="32"/>
      <c r="B29" s="9"/>
      <c r="C29" s="9"/>
      <c r="G29" s="28"/>
      <c r="J29" s="16"/>
      <c r="K29" s="16"/>
    </row>
    <row r="30" spans="1:11" s="4" customFormat="1" ht="12">
      <c r="A30" s="12"/>
      <c r="B30" s="12"/>
      <c r="C30" s="127"/>
      <c r="J30" s="16"/>
      <c r="K30" s="16"/>
    </row>
    <row r="31" spans="1:11" s="4" customFormat="1" ht="12">
      <c r="A31" s="30"/>
      <c r="J31" s="16"/>
      <c r="K31" s="16"/>
    </row>
    <row r="32" spans="1:2" s="9" customFormat="1" ht="13.5" customHeight="1">
      <c r="A32" s="10"/>
      <c r="B32" s="10"/>
    </row>
    <row r="33" spans="1:7" s="9" customFormat="1" ht="13.5" customHeight="1">
      <c r="A33" s="10"/>
      <c r="B33" s="32"/>
      <c r="F33" s="12"/>
      <c r="G33" s="12"/>
    </row>
    <row r="34" s="9" customFormat="1" ht="9.75"/>
    <row r="35" s="4" customFormat="1" ht="12"/>
    <row r="36" ht="12.75">
      <c r="B36" s="34"/>
    </row>
    <row r="37" ht="12.75">
      <c r="B37" s="34"/>
    </row>
    <row r="38" ht="12.75">
      <c r="B38" s="34"/>
    </row>
    <row r="39" s="2" customFormat="1" ht="12"/>
    <row r="40" s="2" customFormat="1" ht="12"/>
    <row r="41" s="2" customFormat="1" ht="12"/>
    <row r="42" s="2" customFormat="1" ht="24.75" customHeight="1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</sheetData>
  <sheetProtection/>
  <mergeCells count="2">
    <mergeCell ref="B25:C25"/>
    <mergeCell ref="B26:C26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26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dimension ref="A1:L298"/>
  <sheetViews>
    <sheetView zoomScale="85" zoomScaleNormal="85" zoomScalePageLayoutView="0" workbookViewId="0" topLeftCell="A31">
      <selection activeCell="F74" sqref="F74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2.125" style="7" customWidth="1"/>
    <col min="4" max="4" width="8.625" style="7" customWidth="1"/>
    <col min="5" max="5" width="29.25390625" style="7" bestFit="1" customWidth="1"/>
    <col min="6" max="6" width="16.75390625" style="24" customWidth="1"/>
    <col min="7" max="7" width="23.875" style="7" bestFit="1" customWidth="1"/>
    <col min="8" max="8" width="11.125" style="7" customWidth="1"/>
    <col min="9" max="9" width="7.375" style="7" customWidth="1"/>
    <col min="10" max="10" width="9.125" style="7" customWidth="1"/>
    <col min="11" max="11" width="12.875" style="7" customWidth="1"/>
    <col min="12" max="16384" width="9.125" style="7" customWidth="1"/>
  </cols>
  <sheetData>
    <row r="1" spans="1:7" ht="12">
      <c r="A1" s="3" t="s">
        <v>230</v>
      </c>
      <c r="B1" s="4"/>
      <c r="C1" s="4"/>
      <c r="D1" s="4"/>
      <c r="E1" s="4"/>
      <c r="F1" s="4"/>
      <c r="G1" s="35" t="s">
        <v>4</v>
      </c>
    </row>
    <row r="2" spans="1:7" ht="12">
      <c r="A2" s="3"/>
      <c r="C2" s="4"/>
      <c r="D2" s="4"/>
      <c r="E2" s="4"/>
      <c r="F2" s="4"/>
      <c r="G2" s="742" t="s">
        <v>429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10"/>
    </row>
    <row r="22" spans="6:12" s="2" customFormat="1" ht="12.75" thickBot="1">
      <c r="F22" s="24"/>
      <c r="G22" s="28"/>
      <c r="H22" s="28"/>
      <c r="I22" s="28"/>
      <c r="J22" s="28"/>
      <c r="K22" s="28"/>
      <c r="L22" s="28"/>
    </row>
    <row r="23" spans="2:12" s="2" customFormat="1" ht="12.75" thickBot="1">
      <c r="B23" s="44" t="s">
        <v>42</v>
      </c>
      <c r="C23" s="37"/>
      <c r="D23" s="37"/>
      <c r="E23" s="37"/>
      <c r="F23" s="23" t="s">
        <v>19</v>
      </c>
      <c r="G23" s="28"/>
      <c r="H23" s="28"/>
      <c r="I23" s="28"/>
      <c r="J23" s="28"/>
      <c r="K23" s="234"/>
      <c r="L23" s="28"/>
    </row>
    <row r="24" spans="1:12" s="2" customFormat="1" ht="12">
      <c r="A24" s="68" t="s">
        <v>43</v>
      </c>
      <c r="B24" s="69" t="s">
        <v>44</v>
      </c>
      <c r="C24" s="763"/>
      <c r="D24" s="763"/>
      <c r="E24" s="763"/>
      <c r="F24" s="764"/>
      <c r="G24" s="28"/>
      <c r="H24" s="28"/>
      <c r="I24" s="28"/>
      <c r="J24" s="28"/>
      <c r="K24" s="234"/>
      <c r="L24" s="28"/>
    </row>
    <row r="25" spans="1:12" s="2" customFormat="1" ht="12">
      <c r="A25" s="50" t="s">
        <v>45</v>
      </c>
      <c r="B25" s="71" t="s">
        <v>46</v>
      </c>
      <c r="C25" s="765"/>
      <c r="D25" s="765"/>
      <c r="E25" s="765"/>
      <c r="F25" s="766"/>
      <c r="G25" s="28"/>
      <c r="H25" s="28"/>
      <c r="I25" s="28"/>
      <c r="J25" s="28"/>
      <c r="K25" s="234"/>
      <c r="L25" s="28"/>
    </row>
    <row r="26" spans="1:12" s="2" customFormat="1" ht="11.25" customHeight="1">
      <c r="A26" s="73" t="s">
        <v>47</v>
      </c>
      <c r="B26" s="12" t="s">
        <v>48</v>
      </c>
      <c r="C26" s="4"/>
      <c r="D26" s="4"/>
      <c r="E26" s="4"/>
      <c r="F26" s="767"/>
      <c r="G26" s="28"/>
      <c r="H26" s="28"/>
      <c r="I26" s="28"/>
      <c r="J26" s="28"/>
      <c r="K26" s="234"/>
      <c r="L26" s="28"/>
    </row>
    <row r="27" spans="1:12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G27" s="28"/>
      <c r="H27" s="28"/>
      <c r="I27" s="28"/>
      <c r="J27" s="28"/>
      <c r="K27" s="234"/>
      <c r="L27" s="28"/>
    </row>
    <row r="28" spans="1:12" s="2" customFormat="1" ht="11.25" customHeight="1">
      <c r="A28" s="33"/>
      <c r="B28" s="33"/>
      <c r="F28" s="16"/>
      <c r="G28" s="28"/>
      <c r="H28" s="28"/>
      <c r="I28" s="28"/>
      <c r="J28" s="28"/>
      <c r="K28" s="29"/>
      <c r="L28" s="28"/>
    </row>
    <row r="29" spans="1:12" s="2" customFormat="1" ht="9.75" customHeight="1" thickBot="1">
      <c r="A29" s="33"/>
      <c r="B29" s="33"/>
      <c r="F29" s="16"/>
      <c r="G29" s="28"/>
      <c r="H29" s="28"/>
      <c r="I29" s="28"/>
      <c r="J29" s="28"/>
      <c r="K29" s="29"/>
      <c r="L29" s="28"/>
    </row>
    <row r="30" spans="1:12" s="2" customFormat="1" ht="12.75" thickBot="1">
      <c r="A30" s="36"/>
      <c r="B30" s="44" t="s">
        <v>18</v>
      </c>
      <c r="C30" s="37"/>
      <c r="D30" s="37"/>
      <c r="E30" s="37"/>
      <c r="F30" s="23" t="s">
        <v>19</v>
      </c>
      <c r="G30" s="28"/>
      <c r="H30" s="28"/>
      <c r="I30" s="28"/>
      <c r="J30" s="28"/>
      <c r="K30" s="234"/>
      <c r="L30" s="28"/>
    </row>
    <row r="31" spans="1:12" s="24" customFormat="1" ht="12">
      <c r="A31" s="76">
        <v>201</v>
      </c>
      <c r="B31" s="77" t="s">
        <v>133</v>
      </c>
      <c r="C31" s="13"/>
      <c r="D31" s="13"/>
      <c r="E31" s="13"/>
      <c r="F31" s="238"/>
      <c r="G31" s="65"/>
      <c r="H31" s="65"/>
      <c r="I31" s="65"/>
      <c r="J31" s="65"/>
      <c r="K31" s="234"/>
      <c r="L31" s="65"/>
    </row>
    <row r="32" spans="1:12" s="24" customFormat="1" ht="12">
      <c r="A32" s="870">
        <v>202</v>
      </c>
      <c r="B32" s="682" t="s">
        <v>414</v>
      </c>
      <c r="C32" s="91"/>
      <c r="D32" s="91"/>
      <c r="E32" s="91"/>
      <c r="F32" s="872"/>
      <c r="G32" s="65"/>
      <c r="H32" s="65"/>
      <c r="I32" s="65"/>
      <c r="J32" s="65"/>
      <c r="K32" s="234"/>
      <c r="L32" s="65"/>
    </row>
    <row r="33" spans="1:12" s="24" customFormat="1" ht="12">
      <c r="A33" s="870">
        <v>213</v>
      </c>
      <c r="B33" s="91" t="s">
        <v>134</v>
      </c>
      <c r="C33" s="91"/>
      <c r="D33" s="91"/>
      <c r="E33" s="91"/>
      <c r="F33" s="872"/>
      <c r="G33" s="65"/>
      <c r="H33" s="65"/>
      <c r="I33" s="65"/>
      <c r="J33" s="65"/>
      <c r="K33" s="234"/>
      <c r="L33" s="65"/>
    </row>
    <row r="34" spans="1:12" s="24" customFormat="1" ht="24.75" customHeight="1" thickBot="1">
      <c r="A34" s="93">
        <v>214</v>
      </c>
      <c r="B34" s="1247" t="s">
        <v>496</v>
      </c>
      <c r="C34" s="1248"/>
      <c r="D34" s="1248"/>
      <c r="E34" s="1249"/>
      <c r="F34" s="178"/>
      <c r="G34" s="65"/>
      <c r="H34" s="65"/>
      <c r="I34" s="65"/>
      <c r="J34" s="65"/>
      <c r="K34" s="234"/>
      <c r="L34" s="65"/>
    </row>
    <row r="35" spans="1:11" s="24" customFormat="1" ht="12.75" thickBot="1">
      <c r="A35" s="12"/>
      <c r="B35" s="20"/>
      <c r="C35" s="10"/>
      <c r="D35" s="10"/>
      <c r="E35" s="10"/>
      <c r="F35" s="10"/>
      <c r="G35" s="10"/>
      <c r="H35" s="10"/>
      <c r="I35" s="10"/>
      <c r="J35" s="43"/>
      <c r="K35" s="17"/>
    </row>
    <row r="36" spans="1:10" ht="12" customHeight="1" thickBot="1">
      <c r="A36" s="84"/>
      <c r="B36" s="8" t="s">
        <v>52</v>
      </c>
      <c r="C36" s="85"/>
      <c r="D36" s="85"/>
      <c r="E36" s="22" t="s">
        <v>11</v>
      </c>
      <c r="F36" s="113" t="s">
        <v>14</v>
      </c>
      <c r="H36" s="231"/>
      <c r="I36" s="370" t="s">
        <v>129</v>
      </c>
      <c r="J36" s="340" t="s">
        <v>130</v>
      </c>
    </row>
    <row r="37" spans="1:10" ht="12" customHeight="1">
      <c r="A37" s="88">
        <v>301</v>
      </c>
      <c r="B37" s="70" t="s">
        <v>44</v>
      </c>
      <c r="C37" s="70"/>
      <c r="D37" s="70"/>
      <c r="E37" s="774"/>
      <c r="F37" s="239"/>
      <c r="H37" s="231"/>
      <c r="I37" s="371"/>
      <c r="J37" s="372"/>
    </row>
    <row r="38" spans="1:10" ht="12" customHeight="1">
      <c r="A38" s="90">
        <v>302</v>
      </c>
      <c r="B38" s="91" t="s">
        <v>46</v>
      </c>
      <c r="C38" s="91"/>
      <c r="D38" s="91"/>
      <c r="E38" s="142"/>
      <c r="F38" s="240" t="s">
        <v>131</v>
      </c>
      <c r="H38" s="231"/>
      <c r="I38" s="373"/>
      <c r="J38" s="374"/>
    </row>
    <row r="39" spans="1:10" ht="12" customHeight="1" thickBot="1">
      <c r="A39" s="93">
        <v>304</v>
      </c>
      <c r="B39" s="14" t="s">
        <v>288</v>
      </c>
      <c r="C39" s="14"/>
      <c r="D39" s="14"/>
      <c r="E39" s="143"/>
      <c r="F39" s="241"/>
      <c r="H39" s="231"/>
      <c r="I39" s="375"/>
      <c r="J39" s="376"/>
    </row>
    <row r="40" spans="1:10" s="2" customFormat="1" ht="12.75" thickBot="1">
      <c r="A40" s="40">
        <v>307</v>
      </c>
      <c r="B40" s="94" t="s">
        <v>290</v>
      </c>
      <c r="C40" s="95"/>
      <c r="D40" s="95"/>
      <c r="E40" s="180" t="s">
        <v>374</v>
      </c>
      <c r="F40" s="302"/>
      <c r="H40" s="297"/>
      <c r="I40" s="320">
        <v>30300</v>
      </c>
      <c r="J40" s="320">
        <v>402</v>
      </c>
    </row>
    <row r="41" spans="1:11" s="2" customFormat="1" ht="9.75" customHeight="1">
      <c r="A41" s="16"/>
      <c r="B41" s="16"/>
      <c r="C41" s="16"/>
      <c r="D41" s="16"/>
      <c r="E41" s="16"/>
      <c r="F41" s="43"/>
      <c r="G41" s="17"/>
      <c r="H41" s="231"/>
      <c r="I41" s="10"/>
      <c r="J41" s="10"/>
      <c r="K41" s="4"/>
    </row>
    <row r="42" spans="1:10" s="2" customFormat="1" ht="12" customHeight="1">
      <c r="A42" s="18"/>
      <c r="B42" s="44" t="s">
        <v>283</v>
      </c>
      <c r="C42" s="44"/>
      <c r="D42" s="44"/>
      <c r="E42" s="44"/>
      <c r="F42" s="44"/>
      <c r="G42" s="44"/>
      <c r="H42" s="322"/>
      <c r="I42" s="46"/>
      <c r="J42" s="24"/>
    </row>
    <row r="43" spans="1:10" s="2" customFormat="1" ht="12" customHeight="1" thickBot="1">
      <c r="A43" s="45"/>
      <c r="B43" s="44" t="s">
        <v>69</v>
      </c>
      <c r="C43" s="19"/>
      <c r="D43" s="19"/>
      <c r="E43" s="19"/>
      <c r="F43" s="19"/>
      <c r="G43" s="298"/>
      <c r="H43" s="322"/>
      <c r="I43" s="46"/>
      <c r="J43" s="24"/>
    </row>
    <row r="44" spans="1:10" s="24" customFormat="1" ht="12" thickBot="1">
      <c r="A44" s="20"/>
      <c r="B44" s="1187" t="s">
        <v>8</v>
      </c>
      <c r="C44" s="1191"/>
      <c r="D44" s="47" t="s">
        <v>10</v>
      </c>
      <c r="E44" s="61" t="s">
        <v>132</v>
      </c>
      <c r="F44" s="23" t="s">
        <v>22</v>
      </c>
      <c r="G44" s="23" t="s">
        <v>14</v>
      </c>
      <c r="H44" s="231"/>
      <c r="I44" s="154" t="s">
        <v>12</v>
      </c>
      <c r="J44" s="155" t="s">
        <v>13</v>
      </c>
    </row>
    <row r="45" spans="1:10" s="2" customFormat="1" ht="12.75" thickBot="1">
      <c r="A45" s="49" t="s">
        <v>15</v>
      </c>
      <c r="B45" s="1193" t="s">
        <v>24</v>
      </c>
      <c r="C45" s="1193"/>
      <c r="D45" s="275">
        <v>0.155</v>
      </c>
      <c r="E45" s="683"/>
      <c r="F45" s="684"/>
      <c r="G45" s="239" t="s">
        <v>173</v>
      </c>
      <c r="H45" s="231"/>
      <c r="I45" s="309">
        <v>31016</v>
      </c>
      <c r="J45" s="260">
        <v>4043</v>
      </c>
    </row>
    <row r="46" spans="1:10" s="2" customFormat="1" ht="12.75" thickBot="1">
      <c r="A46" s="50" t="s">
        <v>16</v>
      </c>
      <c r="B46" s="1170" t="s">
        <v>23</v>
      </c>
      <c r="C46" s="1170"/>
      <c r="D46" s="144">
        <v>0.0596</v>
      </c>
      <c r="E46" s="683"/>
      <c r="F46" s="685"/>
      <c r="G46" s="239" t="s">
        <v>431</v>
      </c>
      <c r="H46" s="231"/>
      <c r="I46" s="262">
        <v>30914</v>
      </c>
      <c r="J46" s="262">
        <v>4042</v>
      </c>
    </row>
    <row r="47" spans="1:10" s="2" customFormat="1" ht="12.75" thickBot="1">
      <c r="A47" s="50" t="s">
        <v>25</v>
      </c>
      <c r="B47" s="1170" t="s">
        <v>26</v>
      </c>
      <c r="C47" s="1170"/>
      <c r="D47" s="277">
        <v>0.0014</v>
      </c>
      <c r="E47" s="683"/>
      <c r="F47" s="685"/>
      <c r="G47" s="239" t="s">
        <v>432</v>
      </c>
      <c r="H47" s="231"/>
      <c r="I47" s="262">
        <v>3076</v>
      </c>
      <c r="J47" s="262">
        <v>4040</v>
      </c>
    </row>
    <row r="48" spans="1:10" s="2" customFormat="1" ht="12.75" thickBot="1">
      <c r="A48" s="51" t="s">
        <v>27</v>
      </c>
      <c r="B48" s="1194" t="s">
        <v>199</v>
      </c>
      <c r="C48" s="1194"/>
      <c r="D48" s="246">
        <v>0.001</v>
      </c>
      <c r="E48" s="686"/>
      <c r="F48" s="687"/>
      <c r="G48" s="239" t="s">
        <v>433</v>
      </c>
      <c r="H48" s="231"/>
      <c r="I48" s="266">
        <v>3086</v>
      </c>
      <c r="J48" s="266">
        <v>4041</v>
      </c>
    </row>
    <row r="49" spans="1:10" s="2" customFormat="1" ht="12.75" thickBot="1">
      <c r="A49" s="73" t="s">
        <v>85</v>
      </c>
      <c r="B49" s="710" t="s">
        <v>306</v>
      </c>
      <c r="C49" s="711"/>
      <c r="D49" s="688">
        <v>0.155</v>
      </c>
      <c r="E49" s="689"/>
      <c r="F49" s="690"/>
      <c r="G49" s="691" t="s">
        <v>434</v>
      </c>
      <c r="H49" s="231"/>
      <c r="I49" s="264">
        <v>31016</v>
      </c>
      <c r="J49" s="265">
        <v>4043</v>
      </c>
    </row>
    <row r="50" spans="1:10" s="57" customFormat="1" ht="13.5" customHeight="1" thickBot="1">
      <c r="A50" s="59" t="s">
        <v>34</v>
      </c>
      <c r="B50" s="56" t="s">
        <v>29</v>
      </c>
      <c r="C50" s="54"/>
      <c r="D50" s="55"/>
      <c r="E50" s="56"/>
      <c r="F50" s="692"/>
      <c r="G50" s="285"/>
      <c r="H50" s="225"/>
      <c r="I50" s="15"/>
      <c r="J50" s="225"/>
    </row>
    <row r="51" spans="2:10" s="2" customFormat="1" ht="12.75" thickBot="1">
      <c r="B51" s="182" t="s">
        <v>70</v>
      </c>
      <c r="C51" s="349"/>
      <c r="D51" s="349"/>
      <c r="E51" s="350"/>
      <c r="F51" s="327"/>
      <c r="G51" s="351"/>
      <c r="H51" s="125"/>
      <c r="I51" s="154" t="s">
        <v>12</v>
      </c>
      <c r="J51" s="155" t="s">
        <v>13</v>
      </c>
    </row>
    <row r="52" spans="1:10" s="2" customFormat="1" ht="12.75" thickBot="1">
      <c r="A52" s="49" t="s">
        <v>35</v>
      </c>
      <c r="B52" s="1181" t="s">
        <v>24</v>
      </c>
      <c r="C52" s="1181"/>
      <c r="D52" s="243">
        <v>0.0885</v>
      </c>
      <c r="E52" s="693"/>
      <c r="F52" s="281"/>
      <c r="G52" s="239" t="s">
        <v>433</v>
      </c>
      <c r="H52" s="231"/>
      <c r="I52" s="260">
        <v>31017</v>
      </c>
      <c r="J52" s="260">
        <v>4043</v>
      </c>
    </row>
    <row r="53" spans="1:10" s="2" customFormat="1" ht="12.75" thickBot="1">
      <c r="A53" s="50" t="s">
        <v>36</v>
      </c>
      <c r="B53" s="1170" t="s">
        <v>23</v>
      </c>
      <c r="C53" s="1170"/>
      <c r="D53" s="277">
        <v>0.0596</v>
      </c>
      <c r="E53" s="683"/>
      <c r="F53" s="278"/>
      <c r="G53" s="239" t="s">
        <v>426</v>
      </c>
      <c r="H53" s="231"/>
      <c r="I53" s="262">
        <v>3077</v>
      </c>
      <c r="J53" s="262">
        <v>4040</v>
      </c>
    </row>
    <row r="54" spans="1:10" s="2" customFormat="1" ht="12.75" thickBot="1">
      <c r="A54" s="50" t="s">
        <v>37</v>
      </c>
      <c r="B54" s="1170" t="s">
        <v>26</v>
      </c>
      <c r="C54" s="1170"/>
      <c r="D54" s="277">
        <v>0.0006</v>
      </c>
      <c r="E54" s="683"/>
      <c r="F54" s="278"/>
      <c r="G54" s="239" t="s">
        <v>432</v>
      </c>
      <c r="H54" s="231"/>
      <c r="I54" s="262">
        <v>3077</v>
      </c>
      <c r="J54" s="262">
        <v>4040</v>
      </c>
    </row>
    <row r="55" spans="1:10" s="2" customFormat="1" ht="12.75" thickBot="1">
      <c r="A55" s="50" t="s">
        <v>38</v>
      </c>
      <c r="B55" s="1170" t="s">
        <v>199</v>
      </c>
      <c r="C55" s="1171"/>
      <c r="D55" s="277">
        <v>0.001</v>
      </c>
      <c r="E55" s="683"/>
      <c r="F55" s="278"/>
      <c r="G55" s="239" t="s">
        <v>432</v>
      </c>
      <c r="H55" s="231"/>
      <c r="I55" s="262">
        <v>3077</v>
      </c>
      <c r="J55" s="262">
        <v>4040</v>
      </c>
    </row>
    <row r="56" spans="1:10" s="2" customFormat="1" ht="12.75" thickBot="1">
      <c r="A56" s="58" t="s">
        <v>39</v>
      </c>
      <c r="B56" s="1167" t="s">
        <v>200</v>
      </c>
      <c r="C56" s="1167"/>
      <c r="D56" s="253">
        <v>0.0018</v>
      </c>
      <c r="E56" s="694"/>
      <c r="F56" s="695"/>
      <c r="G56" s="239" t="s">
        <v>426</v>
      </c>
      <c r="H56" s="231"/>
      <c r="I56" s="264">
        <v>3087</v>
      </c>
      <c r="J56" s="264">
        <v>4041</v>
      </c>
    </row>
    <row r="57" spans="1:10" s="57" customFormat="1" ht="13.5" customHeight="1" thickBot="1">
      <c r="A57" s="59" t="s">
        <v>40</v>
      </c>
      <c r="B57" s="283" t="s">
        <v>29</v>
      </c>
      <c r="C57" s="283"/>
      <c r="D57" s="283"/>
      <c r="E57" s="283"/>
      <c r="F57" s="284"/>
      <c r="G57" s="285"/>
      <c r="H57" s="271"/>
      <c r="I57" s="432"/>
      <c r="J57" s="224"/>
    </row>
    <row r="58" spans="6:8" s="2" customFormat="1" ht="12">
      <c r="F58" s="24"/>
      <c r="H58" s="28"/>
    </row>
    <row r="59" s="33" customFormat="1" ht="11.25">
      <c r="H59" s="326"/>
    </row>
    <row r="60" s="2" customFormat="1" ht="12">
      <c r="F60" s="24"/>
    </row>
    <row r="61" s="2" customFormat="1" ht="12">
      <c r="F61" s="24"/>
    </row>
    <row r="62" spans="1:6" s="2" customFormat="1" ht="12.75">
      <c r="A62" s="135"/>
      <c r="B62" s="135" t="s">
        <v>216</v>
      </c>
      <c r="F62" s="24"/>
    </row>
    <row r="63" spans="1:7" s="2" customFormat="1" ht="12">
      <c r="A63" s="2" t="s">
        <v>142</v>
      </c>
      <c r="B63" s="2" t="s">
        <v>320</v>
      </c>
      <c r="G63" s="696" t="s">
        <v>300</v>
      </c>
    </row>
    <row r="64" spans="1:7" s="2" customFormat="1" ht="12">
      <c r="A64" s="2" t="s">
        <v>152</v>
      </c>
      <c r="B64" s="2" t="s">
        <v>238</v>
      </c>
      <c r="G64" s="696" t="s">
        <v>255</v>
      </c>
    </row>
    <row r="65" spans="1:7" s="2" customFormat="1" ht="12">
      <c r="A65" s="2" t="s">
        <v>144</v>
      </c>
      <c r="B65" s="2" t="s">
        <v>347</v>
      </c>
      <c r="G65" s="696" t="s">
        <v>342</v>
      </c>
    </row>
    <row r="66" spans="1:7" s="2" customFormat="1" ht="12">
      <c r="A66" s="2" t="s">
        <v>340</v>
      </c>
      <c r="B66" s="2" t="s">
        <v>348</v>
      </c>
      <c r="F66" s="24"/>
      <c r="G66" s="696" t="s">
        <v>342</v>
      </c>
    </row>
    <row r="67" spans="1:7" s="2" customFormat="1" ht="12.75">
      <c r="A67" s="2" t="s">
        <v>351</v>
      </c>
      <c r="B67" s="420" t="s">
        <v>353</v>
      </c>
      <c r="F67" s="24"/>
      <c r="G67" s="806" t="s">
        <v>352</v>
      </c>
    </row>
    <row r="68" spans="1:7" s="2" customFormat="1" ht="12">
      <c r="A68" s="2" t="s">
        <v>435</v>
      </c>
      <c r="B68" s="2" t="s">
        <v>437</v>
      </c>
      <c r="F68" s="24"/>
      <c r="G68" s="696" t="s">
        <v>342</v>
      </c>
    </row>
    <row r="69" spans="2:7" s="2" customFormat="1" ht="12.75">
      <c r="B69" s="420"/>
      <c r="F69" s="24"/>
      <c r="G69" s="806"/>
    </row>
    <row r="70" s="2" customFormat="1" ht="12">
      <c r="F70" s="24"/>
    </row>
    <row r="71" spans="2:6" s="2" customFormat="1" ht="12">
      <c r="B71" s="1108" t="s">
        <v>1027</v>
      </c>
      <c r="C71" s="1108" t="s">
        <v>1028</v>
      </c>
      <c r="F71" s="24"/>
    </row>
    <row r="72" spans="2:6" s="2" customFormat="1" ht="12">
      <c r="B72" s="1108" t="s">
        <v>1029</v>
      </c>
      <c r="C72" s="1108" t="s">
        <v>1030</v>
      </c>
      <c r="F72" s="24"/>
    </row>
    <row r="73" s="2" customFormat="1" ht="12">
      <c r="F73" s="24"/>
    </row>
    <row r="74" s="2" customFormat="1" ht="12">
      <c r="F74" s="24"/>
    </row>
    <row r="75" s="2" customFormat="1" ht="12">
      <c r="F75" s="24"/>
    </row>
    <row r="76" s="2" customFormat="1" ht="12">
      <c r="F76" s="24"/>
    </row>
    <row r="77" s="2" customFormat="1" ht="12">
      <c r="F77" s="24"/>
    </row>
    <row r="78" s="2" customFormat="1" ht="12">
      <c r="F78" s="24"/>
    </row>
    <row r="79" s="2" customFormat="1" ht="12">
      <c r="F79" s="24"/>
    </row>
    <row r="80" s="2" customFormat="1" ht="12">
      <c r="F80" s="24"/>
    </row>
    <row r="81" s="2" customFormat="1" ht="12">
      <c r="F81" s="24"/>
    </row>
    <row r="82" s="2" customFormat="1" ht="12">
      <c r="F82" s="24"/>
    </row>
    <row r="83" s="2" customFormat="1" ht="12">
      <c r="F83" s="24"/>
    </row>
    <row r="84" s="2" customFormat="1" ht="12">
      <c r="F84" s="24"/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  <row r="285" s="2" customFormat="1" ht="12">
      <c r="F285" s="24"/>
    </row>
    <row r="286" s="2" customFormat="1" ht="12">
      <c r="F286" s="24"/>
    </row>
    <row r="287" s="2" customFormat="1" ht="12">
      <c r="F287" s="24"/>
    </row>
    <row r="288" s="2" customFormat="1" ht="12">
      <c r="F288" s="24"/>
    </row>
    <row r="289" s="2" customFormat="1" ht="12">
      <c r="F289" s="24"/>
    </row>
    <row r="290" s="2" customFormat="1" ht="12">
      <c r="F290" s="24"/>
    </row>
    <row r="291" s="2" customFormat="1" ht="12">
      <c r="F291" s="24"/>
    </row>
    <row r="292" s="2" customFormat="1" ht="12">
      <c r="F292" s="24"/>
    </row>
    <row r="293" s="2" customFormat="1" ht="12">
      <c r="F293" s="24"/>
    </row>
    <row r="294" s="2" customFormat="1" ht="12">
      <c r="F294" s="24"/>
    </row>
    <row r="295" s="2" customFormat="1" ht="12">
      <c r="F295" s="24"/>
    </row>
    <row r="296" s="2" customFormat="1" ht="12">
      <c r="F296" s="24"/>
    </row>
    <row r="297" s="2" customFormat="1" ht="12">
      <c r="F297" s="24"/>
    </row>
    <row r="298" s="2" customFormat="1" ht="12">
      <c r="F298" s="24"/>
    </row>
  </sheetData>
  <sheetProtection/>
  <mergeCells count="11">
    <mergeCell ref="B45:C45"/>
    <mergeCell ref="B48:C48"/>
    <mergeCell ref="B56:C56"/>
    <mergeCell ref="B52:C52"/>
    <mergeCell ref="B46:C46"/>
    <mergeCell ref="B47:C47"/>
    <mergeCell ref="B34:E34"/>
    <mergeCell ref="B53:C53"/>
    <mergeCell ref="B55:C55"/>
    <mergeCell ref="B54:C54"/>
    <mergeCell ref="B44:C44"/>
  </mergeCells>
  <hyperlinks>
    <hyperlink ref="G64" location="REK_1b.06" display="EDP sporočilo #REK-1b.06"/>
    <hyperlink ref="G63" location="REK_1b.01" display="REK_1b.01"/>
    <hyperlink ref="G65" location="REK_1b.17" display="REK_1b.17"/>
    <hyperlink ref="G66" location="REK_1b.17" display="REK_1b.17"/>
    <hyperlink ref="G67" location="REK_1b.19" display="EDP sporočilo #REK-1b.19"/>
    <hyperlink ref="G68" location="REK_1b.17" display="REK_1b.17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57 A6:A31 A33:A38 A39:A52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dimension ref="A1:L296"/>
  <sheetViews>
    <sheetView zoomScale="85" zoomScaleNormal="85" zoomScalePageLayoutView="0" workbookViewId="0" topLeftCell="A40">
      <selection activeCell="B72" sqref="B72:D76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2.125" style="7" customWidth="1"/>
    <col min="4" max="4" width="8.625" style="7" customWidth="1"/>
    <col min="5" max="5" width="29.25390625" style="7" bestFit="1" customWidth="1"/>
    <col min="6" max="6" width="16.75390625" style="24" customWidth="1"/>
    <col min="7" max="7" width="23.875" style="7" bestFit="1" customWidth="1"/>
    <col min="8" max="8" width="11.125" style="7" customWidth="1"/>
    <col min="9" max="9" width="7.375" style="7" customWidth="1"/>
    <col min="10" max="10" width="9.125" style="7" customWidth="1"/>
    <col min="11" max="11" width="12.875" style="7" customWidth="1"/>
    <col min="12" max="16384" width="9.125" style="7" customWidth="1"/>
  </cols>
  <sheetData>
    <row r="1" spans="1:7" ht="12">
      <c r="A1" s="3" t="s">
        <v>230</v>
      </c>
      <c r="B1" s="4"/>
      <c r="C1" s="4"/>
      <c r="D1" s="4"/>
      <c r="E1" s="4"/>
      <c r="F1" s="4"/>
      <c r="G1" s="35" t="s">
        <v>4</v>
      </c>
    </row>
    <row r="2" spans="1:7" ht="12">
      <c r="A2" s="3"/>
      <c r="C2" s="4"/>
      <c r="D2" s="4"/>
      <c r="E2" s="4"/>
      <c r="F2" s="4"/>
      <c r="G2" s="742" t="s">
        <v>430</v>
      </c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10"/>
    </row>
    <row r="22" spans="6:12" s="2" customFormat="1" ht="12.75" thickBot="1">
      <c r="F22" s="24"/>
      <c r="G22" s="28"/>
      <c r="H22" s="28"/>
      <c r="I22" s="28"/>
      <c r="J22" s="28"/>
      <c r="K22" s="28"/>
      <c r="L22" s="28"/>
    </row>
    <row r="23" spans="2:12" s="2" customFormat="1" ht="12.75" thickBot="1">
      <c r="B23" s="44" t="s">
        <v>42</v>
      </c>
      <c r="C23" s="37"/>
      <c r="D23" s="37"/>
      <c r="E23" s="37"/>
      <c r="F23" s="23" t="s">
        <v>19</v>
      </c>
      <c r="G23" s="28"/>
      <c r="H23" s="28"/>
      <c r="I23" s="28"/>
      <c r="J23" s="28"/>
      <c r="K23" s="234"/>
      <c r="L23" s="28"/>
    </row>
    <row r="24" spans="1:12" s="2" customFormat="1" ht="12">
      <c r="A24" s="68" t="s">
        <v>43</v>
      </c>
      <c r="B24" s="69" t="s">
        <v>44</v>
      </c>
      <c r="C24" s="763"/>
      <c r="D24" s="763"/>
      <c r="E24" s="763"/>
      <c r="F24" s="764"/>
      <c r="G24" s="28"/>
      <c r="H24" s="28"/>
      <c r="I24" s="28"/>
      <c r="J24" s="28"/>
      <c r="K24" s="234"/>
      <c r="L24" s="28"/>
    </row>
    <row r="25" spans="1:12" s="2" customFormat="1" ht="12">
      <c r="A25" s="50" t="s">
        <v>45</v>
      </c>
      <c r="B25" s="71" t="s">
        <v>46</v>
      </c>
      <c r="C25" s="765"/>
      <c r="D25" s="765"/>
      <c r="E25" s="765"/>
      <c r="F25" s="766"/>
      <c r="G25" s="28"/>
      <c r="H25" s="28"/>
      <c r="I25" s="28"/>
      <c r="J25" s="28"/>
      <c r="K25" s="234"/>
      <c r="L25" s="28"/>
    </row>
    <row r="26" spans="1:12" s="2" customFormat="1" ht="11.25" customHeight="1">
      <c r="A26" s="73" t="s">
        <v>47</v>
      </c>
      <c r="B26" s="12" t="s">
        <v>48</v>
      </c>
      <c r="C26" s="4"/>
      <c r="D26" s="4"/>
      <c r="E26" s="4"/>
      <c r="F26" s="767"/>
      <c r="G26" s="28"/>
      <c r="H26" s="28"/>
      <c r="I26" s="28"/>
      <c r="J26" s="28"/>
      <c r="K26" s="234"/>
      <c r="L26" s="28"/>
    </row>
    <row r="27" spans="1:12" s="2" customFormat="1" ht="11.25" customHeight="1" thickBot="1">
      <c r="A27" s="58" t="s">
        <v>49</v>
      </c>
      <c r="B27" s="74" t="s">
        <v>50</v>
      </c>
      <c r="C27" s="768"/>
      <c r="D27" s="768"/>
      <c r="E27" s="768"/>
      <c r="F27" s="178"/>
      <c r="G27" s="28"/>
      <c r="H27" s="28"/>
      <c r="I27" s="28"/>
      <c r="J27" s="28"/>
      <c r="K27" s="234"/>
      <c r="L27" s="28"/>
    </row>
    <row r="28" spans="1:12" s="2" customFormat="1" ht="11.25" customHeight="1">
      <c r="A28" s="33"/>
      <c r="B28" s="33"/>
      <c r="F28" s="16"/>
      <c r="G28" s="28"/>
      <c r="H28" s="28"/>
      <c r="I28" s="28"/>
      <c r="J28" s="28"/>
      <c r="K28" s="29"/>
      <c r="L28" s="28"/>
    </row>
    <row r="29" spans="1:12" s="2" customFormat="1" ht="9.75" customHeight="1" thickBot="1">
      <c r="A29" s="33"/>
      <c r="B29" s="33"/>
      <c r="F29" s="16"/>
      <c r="G29" s="28"/>
      <c r="H29" s="28"/>
      <c r="I29" s="28"/>
      <c r="J29" s="28"/>
      <c r="K29" s="29"/>
      <c r="L29" s="28"/>
    </row>
    <row r="30" spans="1:12" s="2" customFormat="1" ht="12.75" thickBot="1">
      <c r="A30" s="36"/>
      <c r="B30" s="44" t="s">
        <v>18</v>
      </c>
      <c r="C30" s="37"/>
      <c r="D30" s="37"/>
      <c r="E30" s="37"/>
      <c r="F30" s="23" t="s">
        <v>19</v>
      </c>
      <c r="G30" s="28"/>
      <c r="H30" s="28"/>
      <c r="I30" s="28"/>
      <c r="J30" s="28"/>
      <c r="K30" s="234"/>
      <c r="L30" s="28"/>
    </row>
    <row r="31" spans="1:12" s="24" customFormat="1" ht="12">
      <c r="A31" s="76">
        <v>201</v>
      </c>
      <c r="B31" s="77" t="s">
        <v>133</v>
      </c>
      <c r="C31" s="13"/>
      <c r="D31" s="13"/>
      <c r="E31" s="13"/>
      <c r="F31" s="238"/>
      <c r="G31" s="65"/>
      <c r="H31" s="65"/>
      <c r="I31" s="65"/>
      <c r="J31" s="65"/>
      <c r="K31" s="234"/>
      <c r="L31" s="65"/>
    </row>
    <row r="32" spans="1:12" s="24" customFormat="1" ht="12">
      <c r="A32" s="870">
        <v>202</v>
      </c>
      <c r="B32" s="682" t="s">
        <v>414</v>
      </c>
      <c r="C32" s="91"/>
      <c r="D32" s="91"/>
      <c r="E32" s="91"/>
      <c r="F32" s="697"/>
      <c r="G32" s="65"/>
      <c r="H32" s="65"/>
      <c r="I32" s="65"/>
      <c r="J32" s="65"/>
      <c r="K32" s="234"/>
      <c r="L32" s="65"/>
    </row>
    <row r="33" spans="1:12" s="24" customFormat="1" ht="12">
      <c r="A33" s="870">
        <v>213</v>
      </c>
      <c r="B33" s="91" t="s">
        <v>134</v>
      </c>
      <c r="C33" s="91"/>
      <c r="D33" s="91"/>
      <c r="E33" s="91"/>
      <c r="F33" s="872"/>
      <c r="G33" s="65"/>
      <c r="H33" s="65"/>
      <c r="I33" s="65"/>
      <c r="J33" s="65"/>
      <c r="K33" s="234"/>
      <c r="L33" s="65"/>
    </row>
    <row r="34" spans="1:12" s="24" customFormat="1" ht="13.5" thickBot="1">
      <c r="A34" s="93">
        <v>214</v>
      </c>
      <c r="B34" s="1247" t="s">
        <v>436</v>
      </c>
      <c r="C34" s="1248"/>
      <c r="D34" s="1248"/>
      <c r="E34" s="1249"/>
      <c r="F34" s="178"/>
      <c r="G34" s="65"/>
      <c r="H34" s="65"/>
      <c r="I34" s="65"/>
      <c r="J34" s="65"/>
      <c r="K34" s="234"/>
      <c r="L34" s="65"/>
    </row>
    <row r="35" spans="1:11" s="24" customFormat="1" ht="12.75" thickBot="1">
      <c r="A35" s="12"/>
      <c r="B35" s="20"/>
      <c r="C35" s="10"/>
      <c r="D35" s="10"/>
      <c r="E35" s="10"/>
      <c r="F35" s="10"/>
      <c r="G35" s="10"/>
      <c r="H35" s="10"/>
      <c r="I35" s="10"/>
      <c r="J35" s="43"/>
      <c r="K35" s="17"/>
    </row>
    <row r="36" spans="1:10" ht="12" customHeight="1" thickBot="1">
      <c r="A36" s="84"/>
      <c r="B36" s="8" t="s">
        <v>52</v>
      </c>
      <c r="C36" s="85"/>
      <c r="D36" s="85"/>
      <c r="E36" s="22" t="s">
        <v>11</v>
      </c>
      <c r="F36" s="113" t="s">
        <v>14</v>
      </c>
      <c r="H36" s="231"/>
      <c r="I36" s="370" t="s">
        <v>129</v>
      </c>
      <c r="J36" s="340" t="s">
        <v>130</v>
      </c>
    </row>
    <row r="37" spans="1:10" ht="12" customHeight="1">
      <c r="A37" s="88">
        <v>301</v>
      </c>
      <c r="B37" s="70" t="s">
        <v>44</v>
      </c>
      <c r="C37" s="70"/>
      <c r="D37" s="70"/>
      <c r="E37" s="774"/>
      <c r="F37" s="239"/>
      <c r="H37" s="231"/>
      <c r="I37" s="371"/>
      <c r="J37" s="372"/>
    </row>
    <row r="38" spans="1:10" ht="12" customHeight="1">
      <c r="A38" s="90">
        <v>302</v>
      </c>
      <c r="B38" s="91" t="s">
        <v>46</v>
      </c>
      <c r="C38" s="91"/>
      <c r="D38" s="91"/>
      <c r="E38" s="142"/>
      <c r="F38" s="240" t="s">
        <v>131</v>
      </c>
      <c r="H38" s="231"/>
      <c r="I38" s="373"/>
      <c r="J38" s="374"/>
    </row>
    <row r="39" spans="1:10" ht="12" customHeight="1">
      <c r="A39" s="92">
        <v>303</v>
      </c>
      <c r="B39" s="79" t="s">
        <v>272</v>
      </c>
      <c r="C39" s="79"/>
      <c r="D39" s="79"/>
      <c r="E39" s="142"/>
      <c r="F39" s="142"/>
      <c r="H39" s="231"/>
      <c r="I39" s="373"/>
      <c r="J39" s="374"/>
    </row>
    <row r="40" spans="1:10" ht="12" customHeight="1" thickBot="1">
      <c r="A40" s="93">
        <v>304</v>
      </c>
      <c r="B40" s="14" t="s">
        <v>288</v>
      </c>
      <c r="C40" s="14"/>
      <c r="D40" s="14"/>
      <c r="E40" s="143"/>
      <c r="F40" s="241"/>
      <c r="H40" s="231"/>
      <c r="I40" s="375"/>
      <c r="J40" s="376"/>
    </row>
    <row r="41" spans="1:10" s="2" customFormat="1" ht="12.75" thickBot="1">
      <c r="A41" s="40">
        <v>307</v>
      </c>
      <c r="B41" s="94" t="s">
        <v>290</v>
      </c>
      <c r="C41" s="95"/>
      <c r="D41" s="95"/>
      <c r="E41" s="180" t="s">
        <v>374</v>
      </c>
      <c r="F41" s="302"/>
      <c r="H41" s="297"/>
      <c r="I41" s="320">
        <v>30300</v>
      </c>
      <c r="J41" s="320">
        <v>402</v>
      </c>
    </row>
    <row r="42" spans="1:11" s="2" customFormat="1" ht="9.75" customHeight="1">
      <c r="A42" s="16"/>
      <c r="B42" s="16"/>
      <c r="C42" s="16"/>
      <c r="D42" s="16"/>
      <c r="E42" s="16"/>
      <c r="F42" s="43"/>
      <c r="G42" s="17"/>
      <c r="H42" s="231"/>
      <c r="I42" s="10"/>
      <c r="J42" s="10"/>
      <c r="K42" s="4"/>
    </row>
    <row r="43" spans="1:10" s="2" customFormat="1" ht="12" customHeight="1">
      <c r="A43" s="18"/>
      <c r="B43" s="44" t="s">
        <v>283</v>
      </c>
      <c r="C43" s="44"/>
      <c r="D43" s="44"/>
      <c r="E43" s="44"/>
      <c r="F43" s="44"/>
      <c r="G43" s="44"/>
      <c r="H43" s="322"/>
      <c r="I43" s="46"/>
      <c r="J43" s="24"/>
    </row>
    <row r="44" spans="1:10" s="2" customFormat="1" ht="12" customHeight="1" thickBot="1">
      <c r="A44" s="45"/>
      <c r="B44" s="44" t="s">
        <v>69</v>
      </c>
      <c r="C44" s="19"/>
      <c r="D44" s="19"/>
      <c r="E44" s="19"/>
      <c r="F44" s="19"/>
      <c r="G44" s="298"/>
      <c r="H44" s="322"/>
      <c r="I44" s="46"/>
      <c r="J44" s="24"/>
    </row>
    <row r="45" spans="1:10" s="24" customFormat="1" ht="12" thickBot="1">
      <c r="A45" s="20"/>
      <c r="B45" s="1187" t="s">
        <v>8</v>
      </c>
      <c r="C45" s="1191"/>
      <c r="D45" s="47" t="s">
        <v>10</v>
      </c>
      <c r="E45" s="61" t="s">
        <v>132</v>
      </c>
      <c r="F45" s="23" t="s">
        <v>22</v>
      </c>
      <c r="G45" s="23" t="s">
        <v>14</v>
      </c>
      <c r="H45" s="231"/>
      <c r="I45" s="154" t="s">
        <v>12</v>
      </c>
      <c r="J45" s="155" t="s">
        <v>13</v>
      </c>
    </row>
    <row r="46" spans="1:10" s="2" customFormat="1" ht="12.75" thickBot="1">
      <c r="A46" s="49" t="s">
        <v>15</v>
      </c>
      <c r="B46" s="1193" t="s">
        <v>24</v>
      </c>
      <c r="C46" s="1193"/>
      <c r="D46" s="275">
        <v>0.155</v>
      </c>
      <c r="E46" s="683"/>
      <c r="F46" s="684"/>
      <c r="G46" s="239" t="s">
        <v>173</v>
      </c>
      <c r="H46" s="231"/>
      <c r="I46" s="309">
        <v>31016</v>
      </c>
      <c r="J46" s="260">
        <v>4043</v>
      </c>
    </row>
    <row r="47" spans="1:10" s="2" customFormat="1" ht="12.75" thickBot="1">
      <c r="A47" s="50" t="s">
        <v>16</v>
      </c>
      <c r="B47" s="1170" t="s">
        <v>23</v>
      </c>
      <c r="C47" s="1170"/>
      <c r="D47" s="144">
        <v>0.0596</v>
      </c>
      <c r="E47" s="683"/>
      <c r="F47" s="685"/>
      <c r="G47" s="239" t="s">
        <v>431</v>
      </c>
      <c r="H47" s="231"/>
      <c r="I47" s="262">
        <v>30914</v>
      </c>
      <c r="J47" s="262">
        <v>4042</v>
      </c>
    </row>
    <row r="48" spans="1:10" s="2" customFormat="1" ht="12.75" thickBot="1">
      <c r="A48" s="50" t="s">
        <v>25</v>
      </c>
      <c r="B48" s="1170" t="s">
        <v>26</v>
      </c>
      <c r="C48" s="1170"/>
      <c r="D48" s="277">
        <v>0.0014</v>
      </c>
      <c r="E48" s="683"/>
      <c r="F48" s="685"/>
      <c r="G48" s="239" t="s">
        <v>173</v>
      </c>
      <c r="H48" s="231"/>
      <c r="I48" s="262">
        <v>3076</v>
      </c>
      <c r="J48" s="262">
        <v>4040</v>
      </c>
    </row>
    <row r="49" spans="1:10" s="2" customFormat="1" ht="12.75" thickBot="1">
      <c r="A49" s="51" t="s">
        <v>27</v>
      </c>
      <c r="B49" s="1194" t="s">
        <v>199</v>
      </c>
      <c r="C49" s="1194"/>
      <c r="D49" s="246">
        <v>0.001</v>
      </c>
      <c r="E49" s="686"/>
      <c r="F49" s="687"/>
      <c r="G49" s="239" t="s">
        <v>173</v>
      </c>
      <c r="H49" s="231"/>
      <c r="I49" s="266">
        <v>3086</v>
      </c>
      <c r="J49" s="266">
        <v>4041</v>
      </c>
    </row>
    <row r="50" spans="1:10" s="57" customFormat="1" ht="13.5" customHeight="1" thickBot="1">
      <c r="A50" s="59" t="s">
        <v>34</v>
      </c>
      <c r="B50" s="56" t="s">
        <v>29</v>
      </c>
      <c r="C50" s="54"/>
      <c r="D50" s="55"/>
      <c r="E50" s="56"/>
      <c r="F50" s="692"/>
      <c r="G50" s="285"/>
      <c r="H50" s="225"/>
      <c r="I50" s="15"/>
      <c r="J50" s="225"/>
    </row>
    <row r="51" spans="2:10" s="2" customFormat="1" ht="12.75" thickBot="1">
      <c r="B51" s="182" t="s">
        <v>70</v>
      </c>
      <c r="C51" s="349"/>
      <c r="D51" s="349"/>
      <c r="E51" s="350"/>
      <c r="F51" s="327"/>
      <c r="G51" s="351"/>
      <c r="H51" s="125"/>
      <c r="I51" s="154" t="s">
        <v>12</v>
      </c>
      <c r="J51" s="155" t="s">
        <v>13</v>
      </c>
    </row>
    <row r="52" spans="1:10" s="2" customFormat="1" ht="12.75" thickBot="1">
      <c r="A52" s="49" t="s">
        <v>35</v>
      </c>
      <c r="B52" s="1181" t="s">
        <v>24</v>
      </c>
      <c r="C52" s="1181"/>
      <c r="D52" s="243">
        <v>0.0885</v>
      </c>
      <c r="E52" s="693"/>
      <c r="F52" s="281"/>
      <c r="G52" s="239" t="s">
        <v>173</v>
      </c>
      <c r="H52" s="231"/>
      <c r="I52" s="260">
        <v>31017</v>
      </c>
      <c r="J52" s="260">
        <v>4043</v>
      </c>
    </row>
    <row r="53" spans="1:10" s="2" customFormat="1" ht="12.75" thickBot="1">
      <c r="A53" s="50" t="s">
        <v>36</v>
      </c>
      <c r="B53" s="1170" t="s">
        <v>23</v>
      </c>
      <c r="C53" s="1170"/>
      <c r="D53" s="277">
        <v>0.0596</v>
      </c>
      <c r="E53" s="683"/>
      <c r="F53" s="278"/>
      <c r="G53" s="239" t="s">
        <v>426</v>
      </c>
      <c r="H53" s="231"/>
      <c r="I53" s="262">
        <v>30915</v>
      </c>
      <c r="J53" s="262">
        <v>4040</v>
      </c>
    </row>
    <row r="54" spans="1:10" s="2" customFormat="1" ht="12.75" thickBot="1">
      <c r="A54" s="50" t="s">
        <v>37</v>
      </c>
      <c r="B54" s="1170" t="s">
        <v>26</v>
      </c>
      <c r="C54" s="1170"/>
      <c r="D54" s="277">
        <v>0.0006</v>
      </c>
      <c r="E54" s="683"/>
      <c r="F54" s="278"/>
      <c r="G54" s="239" t="s">
        <v>173</v>
      </c>
      <c r="H54" s="231"/>
      <c r="I54" s="262">
        <v>3077</v>
      </c>
      <c r="J54" s="262">
        <v>4040</v>
      </c>
    </row>
    <row r="55" spans="1:10" s="2" customFormat="1" ht="12.75" thickBot="1">
      <c r="A55" s="50" t="s">
        <v>38</v>
      </c>
      <c r="B55" s="1170" t="s">
        <v>199</v>
      </c>
      <c r="C55" s="1171"/>
      <c r="D55" s="277">
        <v>0.001</v>
      </c>
      <c r="E55" s="683"/>
      <c r="F55" s="278"/>
      <c r="G55" s="239" t="s">
        <v>173</v>
      </c>
      <c r="H55" s="231"/>
      <c r="I55" s="262">
        <v>3087</v>
      </c>
      <c r="J55" s="262">
        <v>4040</v>
      </c>
    </row>
    <row r="56" spans="1:10" s="2" customFormat="1" ht="12.75" thickBot="1">
      <c r="A56" s="58" t="s">
        <v>39</v>
      </c>
      <c r="B56" s="1167" t="s">
        <v>200</v>
      </c>
      <c r="C56" s="1167"/>
      <c r="D56" s="253">
        <v>0.0018</v>
      </c>
      <c r="E56" s="694"/>
      <c r="F56" s="695"/>
      <c r="G56" s="239" t="s">
        <v>426</v>
      </c>
      <c r="H56" s="231"/>
      <c r="I56" s="264">
        <v>30902</v>
      </c>
      <c r="J56" s="264">
        <v>4041</v>
      </c>
    </row>
    <row r="57" spans="1:10" s="57" customFormat="1" ht="13.5" customHeight="1" thickBot="1">
      <c r="A57" s="59" t="s">
        <v>40</v>
      </c>
      <c r="B57" s="283" t="s">
        <v>29</v>
      </c>
      <c r="C57" s="283"/>
      <c r="D57" s="283"/>
      <c r="E57" s="283"/>
      <c r="F57" s="284"/>
      <c r="G57" s="285"/>
      <c r="H57" s="271"/>
      <c r="I57" s="432"/>
      <c r="J57" s="224"/>
    </row>
    <row r="58" spans="6:8" s="2" customFormat="1" ht="12">
      <c r="F58" s="24"/>
      <c r="H58" s="28"/>
    </row>
    <row r="59" s="33" customFormat="1" ht="11.25">
      <c r="H59" s="326"/>
    </row>
    <row r="60" s="2" customFormat="1" ht="12">
      <c r="F60" s="24"/>
    </row>
    <row r="61" s="2" customFormat="1" ht="12">
      <c r="F61" s="24"/>
    </row>
    <row r="62" spans="1:6" s="2" customFormat="1" ht="12.75">
      <c r="A62" s="135"/>
      <c r="B62" s="135" t="s">
        <v>216</v>
      </c>
      <c r="F62" s="24"/>
    </row>
    <row r="63" spans="1:7" s="2" customFormat="1" ht="12">
      <c r="A63" s="2" t="s">
        <v>142</v>
      </c>
      <c r="B63" s="2" t="s">
        <v>320</v>
      </c>
      <c r="G63" s="696" t="s">
        <v>300</v>
      </c>
    </row>
    <row r="64" spans="1:7" s="2" customFormat="1" ht="12">
      <c r="A64" s="2" t="s">
        <v>152</v>
      </c>
      <c r="B64" s="2" t="s">
        <v>238</v>
      </c>
      <c r="G64" s="696" t="s">
        <v>255</v>
      </c>
    </row>
    <row r="65" spans="1:7" s="2" customFormat="1" ht="12">
      <c r="A65" s="2" t="s">
        <v>144</v>
      </c>
      <c r="B65" s="2" t="s">
        <v>347</v>
      </c>
      <c r="G65" s="696" t="s">
        <v>342</v>
      </c>
    </row>
    <row r="66" spans="1:7" s="2" customFormat="1" ht="12">
      <c r="A66" s="2" t="s">
        <v>340</v>
      </c>
      <c r="B66" s="2" t="s">
        <v>348</v>
      </c>
      <c r="F66" s="24"/>
      <c r="G66" s="696" t="s">
        <v>342</v>
      </c>
    </row>
    <row r="67" spans="1:7" s="2" customFormat="1" ht="12.75">
      <c r="A67" s="2" t="s">
        <v>351</v>
      </c>
      <c r="B67" s="420" t="s">
        <v>353</v>
      </c>
      <c r="F67" s="24"/>
      <c r="G67" s="806" t="s">
        <v>352</v>
      </c>
    </row>
    <row r="68" s="2" customFormat="1" ht="12">
      <c r="F68" s="24"/>
    </row>
    <row r="69" spans="2:6" s="2" customFormat="1" ht="12">
      <c r="B69" s="2" t="s">
        <v>415</v>
      </c>
      <c r="F69" s="24"/>
    </row>
    <row r="70" spans="2:6" s="2" customFormat="1" ht="12">
      <c r="B70" s="2" t="s">
        <v>416</v>
      </c>
      <c r="F70" s="24"/>
    </row>
    <row r="71" s="2" customFormat="1" ht="12">
      <c r="F71" s="24"/>
    </row>
    <row r="72" s="2" customFormat="1" ht="12">
      <c r="F72" s="24"/>
    </row>
    <row r="73" spans="2:6" s="2" customFormat="1" ht="12">
      <c r="B73" s="994" t="s">
        <v>1027</v>
      </c>
      <c r="C73" s="994" t="s">
        <v>1028</v>
      </c>
      <c r="F73" s="24"/>
    </row>
    <row r="74" spans="2:6" s="2" customFormat="1" ht="12">
      <c r="B74" s="994" t="s">
        <v>1029</v>
      </c>
      <c r="C74" s="994" t="s">
        <v>1030</v>
      </c>
      <c r="F74" s="24"/>
    </row>
    <row r="75" s="2" customFormat="1" ht="12">
      <c r="F75" s="24"/>
    </row>
    <row r="76" s="2" customFormat="1" ht="12">
      <c r="F76" s="24"/>
    </row>
    <row r="77" s="2" customFormat="1" ht="12">
      <c r="F77" s="24"/>
    </row>
    <row r="78" s="2" customFormat="1" ht="12">
      <c r="F78" s="24"/>
    </row>
    <row r="79" s="2" customFormat="1" ht="12">
      <c r="F79" s="24"/>
    </row>
    <row r="80" s="2" customFormat="1" ht="12">
      <c r="F80" s="24"/>
    </row>
    <row r="81" s="2" customFormat="1" ht="12">
      <c r="F81" s="24"/>
    </row>
    <row r="82" s="2" customFormat="1" ht="12">
      <c r="F82" s="24"/>
    </row>
    <row r="83" s="2" customFormat="1" ht="12">
      <c r="F83" s="24"/>
    </row>
    <row r="84" s="2" customFormat="1" ht="12">
      <c r="F84" s="24"/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  <row r="285" s="2" customFormat="1" ht="12">
      <c r="F285" s="24"/>
    </row>
    <row r="286" s="2" customFormat="1" ht="12">
      <c r="F286" s="24"/>
    </row>
    <row r="287" s="2" customFormat="1" ht="12">
      <c r="F287" s="24"/>
    </row>
    <row r="288" s="2" customFormat="1" ht="12">
      <c r="F288" s="24"/>
    </row>
    <row r="289" s="2" customFormat="1" ht="12">
      <c r="F289" s="24"/>
    </row>
    <row r="290" s="2" customFormat="1" ht="12">
      <c r="F290" s="24"/>
    </row>
    <row r="291" s="2" customFormat="1" ht="12">
      <c r="F291" s="24"/>
    </row>
    <row r="292" s="2" customFormat="1" ht="12">
      <c r="F292" s="24"/>
    </row>
    <row r="293" s="2" customFormat="1" ht="12">
      <c r="F293" s="24"/>
    </row>
    <row r="294" s="2" customFormat="1" ht="12">
      <c r="F294" s="24"/>
    </row>
    <row r="295" s="2" customFormat="1" ht="12">
      <c r="F295" s="24"/>
    </row>
    <row r="296" s="2" customFormat="1" ht="12">
      <c r="F296" s="24"/>
    </row>
  </sheetData>
  <sheetProtection/>
  <mergeCells count="11">
    <mergeCell ref="B34:E34"/>
    <mergeCell ref="B45:C45"/>
    <mergeCell ref="B46:C46"/>
    <mergeCell ref="B47:C47"/>
    <mergeCell ref="B48:C48"/>
    <mergeCell ref="B49:C49"/>
    <mergeCell ref="B52:C52"/>
    <mergeCell ref="B53:C53"/>
    <mergeCell ref="B54:C54"/>
    <mergeCell ref="B55:C55"/>
    <mergeCell ref="B56:C56"/>
  </mergeCells>
  <hyperlinks>
    <hyperlink ref="G64" location="REK_1b.06" display="EDP sporočilo #REK-1b.06"/>
    <hyperlink ref="G63" location="REK_1b.01" display="REK_1b.01"/>
    <hyperlink ref="G65" location="REK_1b.17" display="REK_1b.17"/>
    <hyperlink ref="G66" location="REK_1b.17" display="REK_1b.17"/>
    <hyperlink ref="G67" location="REK_1b.19" display="EDP sporočilo #REK-1b.19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6.625" style="7" customWidth="1"/>
    <col min="4" max="4" width="9.125" style="7" customWidth="1"/>
    <col min="5" max="5" width="27.375" style="7" customWidth="1"/>
    <col min="6" max="6" width="18.375" style="7" customWidth="1"/>
    <col min="7" max="7" width="25.625" style="7" customWidth="1"/>
    <col min="8" max="8" width="10.25390625" style="7" customWidth="1"/>
    <col min="9" max="9" width="8.00390625" style="7" customWidth="1"/>
    <col min="10" max="16384" width="9.125" style="7" customWidth="1"/>
  </cols>
  <sheetData>
    <row r="1" spans="1:7" ht="12">
      <c r="A1" s="3" t="s">
        <v>231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33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33"/>
      <c r="G18" s="10"/>
    </row>
    <row r="19" spans="1:7" ht="12.75">
      <c r="A19" s="194" t="s">
        <v>189</v>
      </c>
      <c r="B19" s="12" t="s">
        <v>190</v>
      </c>
      <c r="C19" s="195"/>
      <c r="D19" s="12"/>
      <c r="E19"/>
      <c r="F19" s="428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3.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/>
    </row>
    <row r="22" spans="1:9" s="2" customFormat="1" ht="9.75" customHeight="1">
      <c r="A22" s="16"/>
      <c r="B22" s="16"/>
      <c r="C22" s="16"/>
      <c r="D22" s="16"/>
      <c r="E22" s="16"/>
      <c r="F22" s="17"/>
      <c r="G22" s="4"/>
      <c r="H22" s="4"/>
      <c r="I22" s="4"/>
    </row>
    <row r="23" spans="1:7" s="2" customFormat="1" ht="12" customHeight="1">
      <c r="A23" s="18"/>
      <c r="B23" s="44" t="s">
        <v>283</v>
      </c>
      <c r="C23" s="44"/>
      <c r="D23" s="44"/>
      <c r="E23" s="44"/>
      <c r="F23" s="44"/>
      <c r="G23" s="44"/>
    </row>
    <row r="24" spans="1:7" s="2" customFormat="1" ht="12" customHeight="1" thickBot="1">
      <c r="A24" s="18"/>
      <c r="B24" s="44" t="s">
        <v>69</v>
      </c>
      <c r="C24" s="19"/>
      <c r="D24" s="19"/>
      <c r="E24" s="19"/>
      <c r="F24" s="19"/>
      <c r="G24" s="298"/>
    </row>
    <row r="25" spans="1:10" s="24" customFormat="1" ht="13.5" customHeight="1" thickBot="1">
      <c r="A25" s="20"/>
      <c r="B25" s="1172" t="s">
        <v>8</v>
      </c>
      <c r="C25" s="1173"/>
      <c r="D25" s="113" t="s">
        <v>10</v>
      </c>
      <c r="E25" s="48" t="s">
        <v>11</v>
      </c>
      <c r="F25" s="23" t="s">
        <v>22</v>
      </c>
      <c r="G25" s="113" t="s">
        <v>14</v>
      </c>
      <c r="I25" s="377" t="s">
        <v>12</v>
      </c>
      <c r="J25" s="378" t="s">
        <v>13</v>
      </c>
    </row>
    <row r="26" spans="1:10" s="2" customFormat="1" ht="12">
      <c r="A26" s="381" t="s">
        <v>15</v>
      </c>
      <c r="B26" s="1201" t="s">
        <v>24</v>
      </c>
      <c r="C26" s="1201"/>
      <c r="D26" s="384">
        <f>+ROUND(585/'REK 1b'!C141,2)</f>
        <v>2.44</v>
      </c>
      <c r="E26" s="612"/>
      <c r="F26" s="226"/>
      <c r="G26" s="408" t="s">
        <v>214</v>
      </c>
      <c r="I26" s="377">
        <v>31014</v>
      </c>
      <c r="J26" s="378">
        <v>4043</v>
      </c>
    </row>
    <row r="27" spans="1:10" s="2" customFormat="1" ht="12.75" thickBot="1">
      <c r="A27" s="382" t="s">
        <v>16</v>
      </c>
      <c r="B27" s="1167" t="s">
        <v>23</v>
      </c>
      <c r="C27" s="1167"/>
      <c r="D27" s="385">
        <f>+ROUND(1010/'REK 1b'!C141,2)</f>
        <v>4.21</v>
      </c>
      <c r="E27" s="611"/>
      <c r="F27" s="383"/>
      <c r="G27" s="409" t="s">
        <v>215</v>
      </c>
      <c r="I27" s="379">
        <v>30903</v>
      </c>
      <c r="J27" s="380">
        <v>4042</v>
      </c>
    </row>
    <row r="28" s="2" customFormat="1" ht="12"/>
    <row r="29" s="2" customFormat="1" ht="12"/>
    <row r="30" s="2" customFormat="1" ht="12"/>
    <row r="31" spans="1:2" s="2" customFormat="1" ht="12.75">
      <c r="A31" s="135"/>
      <c r="B31" s="135" t="s">
        <v>216</v>
      </c>
    </row>
    <row r="32" spans="1:7" s="2" customFormat="1" ht="12.75">
      <c r="A32" s="420" t="s">
        <v>142</v>
      </c>
      <c r="B32" t="s">
        <v>303</v>
      </c>
      <c r="C32" s="420"/>
      <c r="D32" s="420"/>
      <c r="E32" s="420"/>
      <c r="F32" s="420"/>
      <c r="G32" s="393" t="s">
        <v>261</v>
      </c>
    </row>
    <row r="33" spans="1:7" s="2" customFormat="1" ht="12.75">
      <c r="A33" s="2" t="s">
        <v>152</v>
      </c>
      <c r="B33" s="420" t="s">
        <v>298</v>
      </c>
      <c r="C33" s="420"/>
      <c r="D33" s="420"/>
      <c r="E33" s="420"/>
      <c r="G33" s="393" t="s">
        <v>300</v>
      </c>
    </row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>
      <c r="A58" s="66"/>
    </row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</sheetData>
  <sheetProtection/>
  <mergeCells count="3">
    <mergeCell ref="B25:C25"/>
    <mergeCell ref="B27:C27"/>
    <mergeCell ref="B26:C26"/>
  </mergeCells>
  <hyperlinks>
    <hyperlink ref="G32" location="REK_1b.10" display="EDP sporočilo #REK-1b.10"/>
    <hyperlink ref="G33" location="REK_1b.01" display="REK_1b.01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27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9.125" style="420" customWidth="1"/>
    <col min="2" max="2" width="27.625" style="420" customWidth="1"/>
    <col min="3" max="4" width="9.125" style="420" customWidth="1"/>
    <col min="5" max="5" width="29.875" style="420" customWidth="1"/>
    <col min="6" max="6" width="19.875" style="420" customWidth="1"/>
    <col min="7" max="7" width="17.00390625" style="420" customWidth="1"/>
    <col min="8" max="8" width="13.25390625" style="420" customWidth="1"/>
    <col min="9" max="9" width="18.125" style="420" customWidth="1"/>
    <col min="10" max="10" width="9.125" style="420" customWidth="1"/>
    <col min="11" max="11" width="12.375" style="420" customWidth="1"/>
    <col min="12" max="16384" width="9.125" style="420" customWidth="1"/>
  </cols>
  <sheetData>
    <row r="1" spans="1:6" ht="12.75">
      <c r="A1" s="3" t="s">
        <v>1033</v>
      </c>
      <c r="B1" s="4"/>
      <c r="C1" s="4"/>
      <c r="D1" s="4"/>
      <c r="E1" s="4"/>
      <c r="F1" s="35" t="s">
        <v>4</v>
      </c>
    </row>
    <row r="2" spans="1:8" ht="12.75">
      <c r="A2" s="3"/>
      <c r="B2" s="4"/>
      <c r="D2" s="4"/>
      <c r="E2" s="4"/>
      <c r="F2" s="742" t="s">
        <v>1042</v>
      </c>
      <c r="H2" s="4"/>
    </row>
    <row r="3" spans="1:8" ht="12.75">
      <c r="A3" s="136"/>
      <c r="B3" s="186"/>
      <c r="C3" s="187"/>
      <c r="D3" s="187"/>
      <c r="E3" s="5"/>
      <c r="F3" s="4" t="s">
        <v>1041</v>
      </c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2.75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.75">
      <c r="A6" s="1110" t="s">
        <v>180</v>
      </c>
      <c r="B6" s="682" t="s">
        <v>179</v>
      </c>
      <c r="C6" s="1111"/>
      <c r="D6" s="682"/>
      <c r="E6" s="682"/>
      <c r="F6" s="1112"/>
      <c r="G6" s="4"/>
      <c r="H6" s="4"/>
    </row>
    <row r="7" spans="1:8" ht="12.75">
      <c r="A7" s="1113" t="s">
        <v>192</v>
      </c>
      <c r="B7" s="12" t="s">
        <v>182</v>
      </c>
      <c r="C7" s="195"/>
      <c r="D7" s="12"/>
      <c r="E7" s="12"/>
      <c r="F7" s="1114"/>
      <c r="G7" s="4"/>
      <c r="H7" s="4"/>
    </row>
    <row r="8" spans="1:8" ht="12.75">
      <c r="A8" s="1115" t="s">
        <v>181</v>
      </c>
      <c r="B8" s="71" t="s">
        <v>183</v>
      </c>
      <c r="C8" s="1116"/>
      <c r="D8" s="71"/>
      <c r="E8" s="71"/>
      <c r="F8" s="1117"/>
      <c r="G8" s="4"/>
      <c r="H8" s="4"/>
    </row>
    <row r="9" spans="1:8" ht="12.75">
      <c r="A9" s="5"/>
      <c r="B9" s="12"/>
      <c r="C9" s="12"/>
      <c r="D9" s="12"/>
      <c r="E9" s="12"/>
      <c r="F9" s="12"/>
      <c r="G9" s="4"/>
      <c r="H9" s="4"/>
    </row>
    <row r="10" spans="1:8" ht="12.75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.75">
      <c r="A11" s="1110" t="s">
        <v>184</v>
      </c>
      <c r="B11" s="682" t="s">
        <v>179</v>
      </c>
      <c r="C11" s="1118"/>
      <c r="D11" s="682"/>
      <c r="E11" s="682"/>
      <c r="F11" s="1112"/>
      <c r="G11" s="4"/>
      <c r="H11" s="4"/>
    </row>
    <row r="12" spans="1:8" ht="12.75">
      <c r="A12" s="1113" t="s">
        <v>185</v>
      </c>
      <c r="B12" s="12" t="s">
        <v>182</v>
      </c>
      <c r="C12" s="6"/>
      <c r="D12" s="12"/>
      <c r="E12" s="12"/>
      <c r="F12" s="1114"/>
      <c r="G12" s="10"/>
      <c r="H12" s="10"/>
    </row>
    <row r="13" spans="1:8" ht="12.75">
      <c r="A13" s="1115" t="s">
        <v>186</v>
      </c>
      <c r="B13" s="71" t="s">
        <v>183</v>
      </c>
      <c r="C13" s="1119"/>
      <c r="D13" s="71"/>
      <c r="E13" s="71"/>
      <c r="F13" s="1117"/>
      <c r="G13" s="10"/>
      <c r="H13" s="10"/>
    </row>
    <row r="14" spans="1:8" ht="12.75">
      <c r="A14" s="5"/>
      <c r="B14" s="12"/>
      <c r="C14" s="12"/>
      <c r="D14" s="12"/>
      <c r="E14" s="12"/>
      <c r="F14" s="12"/>
      <c r="G14" s="10"/>
      <c r="H14" s="10"/>
    </row>
    <row r="15" spans="1:8" ht="12.75">
      <c r="A15" s="200"/>
      <c r="B15" s="188" t="s">
        <v>6</v>
      </c>
      <c r="C15" s="189"/>
      <c r="D15" s="33"/>
      <c r="E15" s="33"/>
      <c r="F15" s="33"/>
      <c r="G15" s="10"/>
      <c r="H15" s="10"/>
    </row>
    <row r="16" spans="1:8" ht="12.75">
      <c r="A16" s="1110" t="s">
        <v>187</v>
      </c>
      <c r="B16" s="682" t="s">
        <v>177</v>
      </c>
      <c r="C16" s="1111"/>
      <c r="D16" s="682"/>
      <c r="E16" s="682" t="s">
        <v>175</v>
      </c>
      <c r="F16" s="1120"/>
      <c r="G16" s="10"/>
      <c r="H16" s="10"/>
    </row>
    <row r="17" spans="1:8" ht="12.75">
      <c r="A17" s="1121" t="s">
        <v>310</v>
      </c>
      <c r="B17" s="421" t="s">
        <v>311</v>
      </c>
      <c r="C17" s="1122"/>
      <c r="D17" s="12"/>
      <c r="E17" s="5" t="s">
        <v>212</v>
      </c>
      <c r="F17" s="1123"/>
      <c r="G17" s="10"/>
      <c r="H17" s="10"/>
    </row>
    <row r="18" spans="1:8" ht="12.75">
      <c r="A18" s="1113" t="s">
        <v>188</v>
      </c>
      <c r="B18" s="12" t="s">
        <v>193</v>
      </c>
      <c r="C18" s="195"/>
      <c r="D18" s="12"/>
      <c r="E18" s="5" t="s">
        <v>213</v>
      </c>
      <c r="F18" s="1123"/>
      <c r="G18" s="10"/>
      <c r="H18" s="10"/>
    </row>
    <row r="19" spans="1:8" ht="12.75">
      <c r="A19" s="1113" t="s">
        <v>189</v>
      </c>
      <c r="B19" s="12" t="s">
        <v>190</v>
      </c>
      <c r="C19" s="195"/>
      <c r="D19" s="12"/>
      <c r="E19" s="757"/>
      <c r="F19" s="1124"/>
      <c r="G19" s="10"/>
      <c r="H19" s="10"/>
    </row>
    <row r="20" spans="1:8" ht="12.75">
      <c r="A20" s="1125" t="s">
        <v>312</v>
      </c>
      <c r="B20" s="421" t="s">
        <v>313</v>
      </c>
      <c r="C20" s="1122"/>
      <c r="D20" s="12"/>
      <c r="E20" s="12" t="s">
        <v>176</v>
      </c>
      <c r="F20" s="1126"/>
      <c r="G20" s="10"/>
      <c r="H20" s="10"/>
    </row>
    <row r="21" spans="1:8" ht="12.75">
      <c r="A21" s="1127" t="s">
        <v>314</v>
      </c>
      <c r="B21" s="1128" t="s">
        <v>315</v>
      </c>
      <c r="C21" s="1129"/>
      <c r="D21" s="72"/>
      <c r="E21" s="71" t="s">
        <v>7</v>
      </c>
      <c r="F21" s="1130"/>
      <c r="G21" s="28"/>
      <c r="H21" s="28"/>
    </row>
    <row r="22" spans="1:8" ht="12.75">
      <c r="A22" s="2"/>
      <c r="B22" s="2"/>
      <c r="C22" s="2"/>
      <c r="D22" s="2"/>
      <c r="E22" s="2"/>
      <c r="F22" s="24"/>
      <c r="G22" s="28"/>
      <c r="H22" s="28"/>
    </row>
    <row r="23" spans="1:8" ht="12.75">
      <c r="A23" s="2"/>
      <c r="B23" s="19" t="s">
        <v>42</v>
      </c>
      <c r="C23" s="37"/>
      <c r="D23" s="37"/>
      <c r="E23" s="37"/>
      <c r="F23" s="1131" t="s">
        <v>19</v>
      </c>
      <c r="G23" s="234"/>
      <c r="H23" s="234"/>
    </row>
    <row r="24" spans="1:8" ht="12.75">
      <c r="A24" s="1132" t="s">
        <v>43</v>
      </c>
      <c r="B24" s="894" t="s">
        <v>44</v>
      </c>
      <c r="C24" s="119"/>
      <c r="D24" s="119"/>
      <c r="E24" s="1133"/>
      <c r="F24" s="1134"/>
      <c r="G24" s="234"/>
      <c r="H24" s="234"/>
    </row>
    <row r="25" spans="1:8" ht="12.75">
      <c r="A25" s="1135" t="s">
        <v>45</v>
      </c>
      <c r="B25" s="71" t="s">
        <v>46</v>
      </c>
      <c r="C25" s="765"/>
      <c r="D25" s="765"/>
      <c r="E25" s="1136"/>
      <c r="F25" s="1131"/>
      <c r="G25" s="234"/>
      <c r="H25" s="234"/>
    </row>
    <row r="26" spans="1:8" ht="12.75">
      <c r="A26" s="1137" t="s">
        <v>47</v>
      </c>
      <c r="B26" s="12" t="s">
        <v>48</v>
      </c>
      <c r="C26" s="4"/>
      <c r="D26" s="4"/>
      <c r="E26" s="1138"/>
      <c r="F26" s="1139"/>
      <c r="G26" s="234"/>
      <c r="H26" s="234"/>
    </row>
    <row r="27" spans="1:8" ht="12.75">
      <c r="A27" s="1135" t="s">
        <v>49</v>
      </c>
      <c r="B27" s="894" t="s">
        <v>50</v>
      </c>
      <c r="C27" s="119"/>
      <c r="D27" s="119"/>
      <c r="E27" s="1133"/>
      <c r="F27" s="1131"/>
      <c r="G27" s="234"/>
      <c r="H27" s="234"/>
    </row>
    <row r="28" spans="1:8" ht="12.75">
      <c r="A28" s="33"/>
      <c r="B28" s="33"/>
      <c r="C28" s="2"/>
      <c r="D28" s="2"/>
      <c r="E28" s="2"/>
      <c r="F28" s="4"/>
      <c r="G28" s="28"/>
      <c r="H28" s="28"/>
    </row>
    <row r="29" spans="1:8" ht="12.75">
      <c r="A29" s="33"/>
      <c r="B29" s="33"/>
      <c r="C29" s="2"/>
      <c r="D29" s="2"/>
      <c r="E29" s="2"/>
      <c r="F29" s="4"/>
      <c r="G29" s="28"/>
      <c r="H29" s="28"/>
    </row>
    <row r="30" spans="1:8" ht="12.75">
      <c r="A30" s="12"/>
      <c r="B30" s="9"/>
      <c r="C30" s="10"/>
      <c r="D30" s="10"/>
      <c r="E30" s="10"/>
      <c r="F30" s="10"/>
      <c r="G30" s="10"/>
      <c r="H30" s="10"/>
    </row>
    <row r="31" spans="1:11" ht="12.75">
      <c r="A31" s="84"/>
      <c r="B31" s="772" t="s">
        <v>52</v>
      </c>
      <c r="C31" s="85"/>
      <c r="D31" s="85"/>
      <c r="E31" s="1140" t="s">
        <v>11</v>
      </c>
      <c r="F31" s="1141" t="s">
        <v>14</v>
      </c>
      <c r="J31" s="1250" t="s">
        <v>1034</v>
      </c>
      <c r="K31" s="1251"/>
    </row>
    <row r="32" spans="1:11" ht="12.75">
      <c r="A32" s="1142">
        <v>301</v>
      </c>
      <c r="B32" s="79" t="s">
        <v>44</v>
      </c>
      <c r="C32" s="79"/>
      <c r="D32" s="1143"/>
      <c r="E32" s="1144"/>
      <c r="F32" s="1145"/>
      <c r="J32" s="1252" t="s">
        <v>1035</v>
      </c>
      <c r="K32" s="1253"/>
    </row>
    <row r="33" spans="1:11" ht="12.75">
      <c r="A33" s="1146">
        <v>302</v>
      </c>
      <c r="B33" s="91" t="s">
        <v>46</v>
      </c>
      <c r="C33" s="91"/>
      <c r="D33" s="1147"/>
      <c r="E33" s="1144"/>
      <c r="F33" s="1148" t="s">
        <v>53</v>
      </c>
      <c r="J33" s="1254"/>
      <c r="K33" s="1255"/>
    </row>
    <row r="34" spans="1:11" ht="12.75">
      <c r="A34" s="1142">
        <v>303</v>
      </c>
      <c r="B34" s="79" t="s">
        <v>272</v>
      </c>
      <c r="C34" s="79"/>
      <c r="D34" s="1143"/>
      <c r="E34" s="1144"/>
      <c r="F34" s="1144"/>
      <c r="J34" s="1149" t="s">
        <v>1036</v>
      </c>
      <c r="K34" s="1149" t="s">
        <v>1037</v>
      </c>
    </row>
    <row r="35" spans="1:11" ht="12.75">
      <c r="A35" s="1150">
        <v>304</v>
      </c>
      <c r="B35" s="72" t="s">
        <v>288</v>
      </c>
      <c r="C35" s="72"/>
      <c r="D35" s="1151"/>
      <c r="E35" s="1144"/>
      <c r="F35" s="1148"/>
      <c r="J35" s="1256">
        <v>30300</v>
      </c>
      <c r="K35" s="1256" t="s">
        <v>1038</v>
      </c>
    </row>
    <row r="36" spans="1:11" ht="22.5">
      <c r="A36" s="1152">
        <v>307</v>
      </c>
      <c r="B36" s="1153" t="s">
        <v>290</v>
      </c>
      <c r="C36" s="1154"/>
      <c r="D36" s="1155"/>
      <c r="E36" s="1156" t="s">
        <v>1039</v>
      </c>
      <c r="F36" s="1157"/>
      <c r="J36" s="1257"/>
      <c r="K36" s="1257"/>
    </row>
    <row r="37" spans="1:6" ht="12.75">
      <c r="A37" s="16"/>
      <c r="B37" s="16"/>
      <c r="C37" s="16"/>
      <c r="D37" s="16"/>
      <c r="E37" s="16"/>
      <c r="F37" s="43"/>
    </row>
    <row r="38" spans="1:8" ht="12.75">
      <c r="A38" s="16"/>
      <c r="B38" s="16"/>
      <c r="C38" s="16"/>
      <c r="D38" s="16"/>
      <c r="E38" s="16"/>
      <c r="F38" s="43"/>
      <c r="G38" s="17"/>
      <c r="H38" s="17"/>
    </row>
    <row r="39" spans="1:8" ht="12.75">
      <c r="A39" s="2"/>
      <c r="B39" s="2"/>
      <c r="C39" s="2"/>
      <c r="D39" s="2"/>
      <c r="E39" s="2"/>
      <c r="F39" s="24"/>
      <c r="G39" s="2"/>
      <c r="H39" s="39"/>
    </row>
    <row r="40" spans="1:8" ht="12.75">
      <c r="A40" s="135"/>
      <c r="B40" s="135" t="s">
        <v>216</v>
      </c>
      <c r="C40" s="2"/>
      <c r="D40" s="2"/>
      <c r="E40" s="2"/>
      <c r="F40" s="24"/>
      <c r="G40" s="2"/>
      <c r="H40" s="2"/>
    </row>
    <row r="41" spans="1:8" ht="12.75">
      <c r="A41" s="2" t="s">
        <v>142</v>
      </c>
      <c r="B41" s="2" t="s">
        <v>1040</v>
      </c>
      <c r="D41" s="136"/>
      <c r="E41" s="806"/>
      <c r="F41" s="393" t="s">
        <v>248</v>
      </c>
      <c r="G41" s="136"/>
      <c r="H41" s="136"/>
    </row>
    <row r="42" spans="1:8" ht="12.75">
      <c r="A42" s="2" t="s">
        <v>144</v>
      </c>
      <c r="B42" s="1238" t="s">
        <v>1031</v>
      </c>
      <c r="C42" s="1238"/>
      <c r="D42" s="1238"/>
      <c r="E42" s="1238"/>
      <c r="F42" s="393" t="s">
        <v>342</v>
      </c>
      <c r="G42" s="2"/>
      <c r="H42" s="2"/>
    </row>
    <row r="43" spans="1:8" ht="12.75">
      <c r="A43" s="2"/>
      <c r="B43" s="2"/>
      <c r="C43" s="1158"/>
      <c r="D43" s="2"/>
      <c r="E43" s="2"/>
      <c r="F43" s="24"/>
      <c r="G43" s="2"/>
      <c r="H43" s="2"/>
    </row>
    <row r="44" spans="6:8" ht="12.75">
      <c r="F44" s="24"/>
      <c r="G44" s="2"/>
      <c r="H44" s="2"/>
    </row>
    <row r="45" spans="6:8" ht="12.75">
      <c r="F45" s="24"/>
      <c r="G45" s="2"/>
      <c r="H45" s="2"/>
    </row>
    <row r="46" spans="6:8" ht="12.75">
      <c r="F46" s="24"/>
      <c r="G46" s="2"/>
      <c r="H46" s="2"/>
    </row>
    <row r="47" spans="6:8" ht="12.75">
      <c r="F47" s="24"/>
      <c r="G47" s="2"/>
      <c r="H47" s="2"/>
    </row>
    <row r="48" spans="6:8" ht="12.75">
      <c r="F48" s="24"/>
      <c r="G48" s="2"/>
      <c r="H48" s="2"/>
    </row>
    <row r="49" spans="6:8" ht="12.75">
      <c r="F49" s="24"/>
      <c r="G49" s="2"/>
      <c r="H49" s="2"/>
    </row>
    <row r="50" spans="6:8" ht="12.75">
      <c r="F50" s="24"/>
      <c r="G50" s="2"/>
      <c r="H50" s="2"/>
    </row>
    <row r="51" spans="6:8" ht="12.75">
      <c r="F51" s="24"/>
      <c r="G51" s="2"/>
      <c r="H51" s="2"/>
    </row>
    <row r="52" spans="6:8" ht="12.75">
      <c r="F52" s="24"/>
      <c r="G52" s="2"/>
      <c r="H52" s="2"/>
    </row>
    <row r="53" spans="6:8" ht="12.75">
      <c r="F53" s="24"/>
      <c r="G53" s="2"/>
      <c r="H53" s="2"/>
    </row>
    <row r="54" spans="6:8" ht="12.75">
      <c r="F54" s="24"/>
      <c r="G54" s="2"/>
      <c r="H54" s="2"/>
    </row>
    <row r="55" spans="6:8" ht="12.75">
      <c r="F55" s="24"/>
      <c r="G55" s="2"/>
      <c r="H55" s="2"/>
    </row>
    <row r="56" spans="6:8" ht="12.75">
      <c r="F56" s="24"/>
      <c r="G56" s="2"/>
      <c r="H56" s="2"/>
    </row>
    <row r="57" spans="6:8" ht="12.75">
      <c r="F57" s="24"/>
      <c r="G57" s="2"/>
      <c r="H57" s="2"/>
    </row>
    <row r="58" spans="6:8" ht="12.75">
      <c r="F58" s="24"/>
      <c r="G58" s="2"/>
      <c r="H58" s="2"/>
    </row>
    <row r="59" spans="6:8" ht="12.75">
      <c r="F59" s="24"/>
      <c r="G59" s="2"/>
      <c r="H59" s="2"/>
    </row>
    <row r="60" spans="6:8" ht="12.75">
      <c r="F60" s="24"/>
      <c r="G60" s="2"/>
      <c r="H60" s="2"/>
    </row>
    <row r="61" spans="6:8" ht="12.75">
      <c r="F61" s="24"/>
      <c r="G61" s="2"/>
      <c r="H61" s="2"/>
    </row>
    <row r="62" spans="6:8" ht="12.75">
      <c r="F62" s="24"/>
      <c r="G62" s="2"/>
      <c r="H62" s="2"/>
    </row>
    <row r="63" spans="6:8" ht="12.75">
      <c r="F63" s="24"/>
      <c r="G63" s="2"/>
      <c r="H63" s="2"/>
    </row>
    <row r="64" spans="6:8" ht="12.75">
      <c r="F64" s="24"/>
      <c r="G64" s="2"/>
      <c r="H64" s="2"/>
    </row>
    <row r="65" spans="6:8" ht="12.75">
      <c r="F65" s="24"/>
      <c r="G65" s="2"/>
      <c r="H65" s="2"/>
    </row>
    <row r="66" spans="6:8" ht="12.75">
      <c r="F66" s="24"/>
      <c r="G66" s="2"/>
      <c r="H66" s="2"/>
    </row>
    <row r="67" spans="6:8" ht="12.75">
      <c r="F67" s="24"/>
      <c r="G67" s="2"/>
      <c r="H67" s="2"/>
    </row>
    <row r="68" spans="6:8" ht="12.75">
      <c r="F68" s="24"/>
      <c r="G68" s="2"/>
      <c r="H68" s="2"/>
    </row>
    <row r="69" spans="6:8" ht="12.75">
      <c r="F69" s="24"/>
      <c r="G69" s="2"/>
      <c r="H69" s="2"/>
    </row>
    <row r="70" spans="6:8" ht="12.75">
      <c r="F70" s="24"/>
      <c r="G70" s="2"/>
      <c r="H70" s="2"/>
    </row>
    <row r="71" spans="6:8" ht="12.75">
      <c r="F71" s="24"/>
      <c r="G71" s="2"/>
      <c r="H71" s="2"/>
    </row>
    <row r="72" spans="6:8" ht="12.75">
      <c r="F72" s="24"/>
      <c r="G72" s="2"/>
      <c r="H72" s="2"/>
    </row>
    <row r="73" spans="6:8" ht="12.75">
      <c r="F73" s="24"/>
      <c r="G73" s="2"/>
      <c r="H73" s="2"/>
    </row>
    <row r="74" spans="6:8" ht="12.75">
      <c r="F74" s="24"/>
      <c r="G74" s="2"/>
      <c r="H74" s="2"/>
    </row>
    <row r="75" spans="6:8" ht="12.75">
      <c r="F75" s="24"/>
      <c r="G75" s="2"/>
      <c r="H75" s="2"/>
    </row>
    <row r="76" spans="6:8" ht="12.75">
      <c r="F76" s="24"/>
      <c r="G76" s="2"/>
      <c r="H76" s="2"/>
    </row>
    <row r="77" spans="6:8" ht="12.75">
      <c r="F77" s="24"/>
      <c r="G77" s="2"/>
      <c r="H77" s="2"/>
    </row>
    <row r="78" spans="6:8" ht="12.75">
      <c r="F78" s="24"/>
      <c r="G78" s="2"/>
      <c r="H78" s="2"/>
    </row>
    <row r="79" spans="6:8" ht="12.75">
      <c r="F79" s="24"/>
      <c r="G79" s="2"/>
      <c r="H79" s="2"/>
    </row>
    <row r="80" spans="6:8" ht="12.75">
      <c r="F80" s="24"/>
      <c r="G80" s="2"/>
      <c r="H80" s="2"/>
    </row>
    <row r="81" spans="6:8" ht="12.75">
      <c r="F81" s="24"/>
      <c r="G81" s="2"/>
      <c r="H81" s="2"/>
    </row>
    <row r="82" spans="6:8" ht="12.75">
      <c r="F82" s="24"/>
      <c r="G82" s="2"/>
      <c r="H82" s="2"/>
    </row>
    <row r="83" spans="6:8" ht="12.75">
      <c r="F83" s="24"/>
      <c r="G83" s="2"/>
      <c r="H83" s="2"/>
    </row>
    <row r="84" spans="6:8" ht="12.75">
      <c r="F84" s="24"/>
      <c r="G84" s="2"/>
      <c r="H84" s="2"/>
    </row>
    <row r="85" spans="6:8" ht="12.75">
      <c r="F85" s="24"/>
      <c r="G85" s="2"/>
      <c r="H85" s="2"/>
    </row>
    <row r="86" spans="6:8" ht="12.75">
      <c r="F86" s="24"/>
      <c r="G86" s="2"/>
      <c r="H86" s="2"/>
    </row>
    <row r="87" spans="6:8" ht="12.75">
      <c r="F87" s="24"/>
      <c r="G87" s="2"/>
      <c r="H87" s="2"/>
    </row>
    <row r="88" spans="6:8" ht="12.75">
      <c r="F88" s="24"/>
      <c r="G88" s="2"/>
      <c r="H88" s="2"/>
    </row>
    <row r="89" spans="6:8" ht="12.75">
      <c r="F89" s="24"/>
      <c r="G89" s="2"/>
      <c r="H89" s="2"/>
    </row>
    <row r="90" spans="6:8" ht="12.75">
      <c r="F90" s="24"/>
      <c r="G90" s="2"/>
      <c r="H90" s="2"/>
    </row>
    <row r="91" spans="6:8" ht="12.75">
      <c r="F91" s="24"/>
      <c r="G91" s="2"/>
      <c r="H91" s="2"/>
    </row>
    <row r="92" spans="6:8" ht="12.75">
      <c r="F92" s="24"/>
      <c r="G92" s="2"/>
      <c r="H92" s="2"/>
    </row>
    <row r="93" spans="6:8" ht="12.75">
      <c r="F93" s="24"/>
      <c r="G93" s="2"/>
      <c r="H93" s="2"/>
    </row>
    <row r="94" spans="6:8" ht="12.75">
      <c r="F94" s="24"/>
      <c r="G94" s="2"/>
      <c r="H94" s="2"/>
    </row>
    <row r="95" spans="6:8" ht="12.75">
      <c r="F95" s="24"/>
      <c r="G95" s="2"/>
      <c r="H95" s="2"/>
    </row>
    <row r="96" spans="6:8" ht="12.75">
      <c r="F96" s="24"/>
      <c r="G96" s="2"/>
      <c r="H96" s="2"/>
    </row>
    <row r="97" spans="6:8" ht="12.75">
      <c r="F97" s="24"/>
      <c r="G97" s="2"/>
      <c r="H97" s="2"/>
    </row>
    <row r="98" spans="6:8" ht="12.75">
      <c r="F98" s="24"/>
      <c r="G98" s="2"/>
      <c r="H98" s="2"/>
    </row>
    <row r="99" spans="6:8" ht="12.75">
      <c r="F99" s="24"/>
      <c r="G99" s="2"/>
      <c r="H99" s="2"/>
    </row>
    <row r="100" spans="6:8" ht="12.75">
      <c r="F100" s="24"/>
      <c r="G100" s="2"/>
      <c r="H100" s="2"/>
    </row>
    <row r="101" spans="6:8" ht="12.75">
      <c r="F101" s="24"/>
      <c r="G101" s="2"/>
      <c r="H101" s="2"/>
    </row>
    <row r="102" spans="6:8" ht="12.75">
      <c r="F102" s="24"/>
      <c r="G102" s="2"/>
      <c r="H102" s="2"/>
    </row>
    <row r="103" spans="6:8" ht="12.75">
      <c r="F103" s="24"/>
      <c r="G103" s="2"/>
      <c r="H103" s="2"/>
    </row>
    <row r="104" spans="6:8" ht="12.75">
      <c r="F104" s="24"/>
      <c r="G104" s="2"/>
      <c r="H104" s="2"/>
    </row>
    <row r="105" spans="6:8" ht="12.75">
      <c r="F105" s="24"/>
      <c r="G105" s="2"/>
      <c r="H105" s="2"/>
    </row>
    <row r="106" spans="6:8" ht="12.75">
      <c r="F106" s="24"/>
      <c r="G106" s="2"/>
      <c r="H106" s="2"/>
    </row>
    <row r="107" spans="6:8" ht="12.75">
      <c r="F107" s="24"/>
      <c r="G107" s="2"/>
      <c r="H107" s="2"/>
    </row>
    <row r="108" spans="6:8" ht="12.75">
      <c r="F108" s="24"/>
      <c r="G108" s="2"/>
      <c r="H108" s="2"/>
    </row>
    <row r="109" spans="6:8" ht="12.75">
      <c r="F109" s="24"/>
      <c r="G109" s="2"/>
      <c r="H109" s="2"/>
    </row>
    <row r="110" spans="6:8" ht="12.75">
      <c r="F110" s="24"/>
      <c r="G110" s="2"/>
      <c r="H110" s="2"/>
    </row>
    <row r="111" spans="6:8" ht="12.75">
      <c r="F111" s="24"/>
      <c r="G111" s="2"/>
      <c r="H111" s="2"/>
    </row>
    <row r="112" spans="6:8" ht="12.75">
      <c r="F112" s="24"/>
      <c r="G112" s="2"/>
      <c r="H112" s="2"/>
    </row>
    <row r="113" spans="6:8" ht="12.75">
      <c r="F113" s="24"/>
      <c r="G113" s="2"/>
      <c r="H113" s="2"/>
    </row>
    <row r="114" spans="6:8" ht="12.75">
      <c r="F114" s="24"/>
      <c r="G114" s="2"/>
      <c r="H114" s="2"/>
    </row>
    <row r="115" spans="6:8" ht="12.75">
      <c r="F115" s="24"/>
      <c r="G115" s="2"/>
      <c r="H115" s="2"/>
    </row>
    <row r="116" spans="6:8" ht="12.75">
      <c r="F116" s="24"/>
      <c r="G116" s="2"/>
      <c r="H116" s="2"/>
    </row>
    <row r="117" spans="6:8" ht="12.75">
      <c r="F117" s="24"/>
      <c r="G117" s="2"/>
      <c r="H117" s="2"/>
    </row>
    <row r="118" spans="6:8" ht="12.75">
      <c r="F118" s="24"/>
      <c r="G118" s="2"/>
      <c r="H118" s="2"/>
    </row>
    <row r="119" spans="6:8" ht="12.75">
      <c r="F119" s="24"/>
      <c r="G119" s="2"/>
      <c r="H119" s="2"/>
    </row>
    <row r="120" spans="6:8" ht="12.75">
      <c r="F120" s="24"/>
      <c r="G120" s="2"/>
      <c r="H120" s="2"/>
    </row>
    <row r="121" spans="6:8" ht="12.75">
      <c r="F121" s="24"/>
      <c r="G121" s="2"/>
      <c r="H121" s="2"/>
    </row>
    <row r="122" spans="6:8" ht="12.75">
      <c r="F122" s="24"/>
      <c r="G122" s="2"/>
      <c r="H122" s="2"/>
    </row>
    <row r="123" spans="6:8" ht="12.75">
      <c r="F123" s="24"/>
      <c r="G123" s="2"/>
      <c r="H123" s="2"/>
    </row>
    <row r="124" spans="6:8" ht="12.75">
      <c r="F124" s="24"/>
      <c r="G124" s="2"/>
      <c r="H124" s="2"/>
    </row>
    <row r="125" spans="6:8" ht="12.75">
      <c r="F125" s="24"/>
      <c r="G125" s="2"/>
      <c r="H125" s="2"/>
    </row>
    <row r="126" spans="6:8" ht="12.75">
      <c r="F126" s="24"/>
      <c r="G126" s="2"/>
      <c r="H126" s="2"/>
    </row>
    <row r="127" spans="6:8" ht="12.75">
      <c r="F127" s="24"/>
      <c r="G127" s="2"/>
      <c r="H127" s="2"/>
    </row>
    <row r="128" spans="6:8" ht="12.75">
      <c r="F128" s="24"/>
      <c r="G128" s="2"/>
      <c r="H128" s="2"/>
    </row>
    <row r="129" spans="6:8" ht="12.75">
      <c r="F129" s="24"/>
      <c r="G129" s="2"/>
      <c r="H129" s="2"/>
    </row>
    <row r="130" spans="6:8" ht="12.75">
      <c r="F130" s="24"/>
      <c r="G130" s="2"/>
      <c r="H130" s="2"/>
    </row>
    <row r="131" spans="6:8" ht="12.75">
      <c r="F131" s="24"/>
      <c r="G131" s="2"/>
      <c r="H131" s="2"/>
    </row>
    <row r="132" spans="6:8" ht="12.75">
      <c r="F132" s="24"/>
      <c r="G132" s="2"/>
      <c r="H132" s="2"/>
    </row>
    <row r="133" spans="6:8" ht="12.75">
      <c r="F133" s="24"/>
      <c r="G133" s="2"/>
      <c r="H133" s="2"/>
    </row>
    <row r="134" spans="6:8" ht="12.75">
      <c r="F134" s="24"/>
      <c r="G134" s="2"/>
      <c r="H134" s="2"/>
    </row>
    <row r="135" spans="6:8" ht="12.75">
      <c r="F135" s="24"/>
      <c r="G135" s="2"/>
      <c r="H135" s="2"/>
    </row>
    <row r="136" spans="6:8" ht="12.75">
      <c r="F136" s="24"/>
      <c r="G136" s="2"/>
      <c r="H136" s="2"/>
    </row>
    <row r="137" spans="6:8" ht="12.75">
      <c r="F137" s="24"/>
      <c r="G137" s="2"/>
      <c r="H137" s="2"/>
    </row>
    <row r="138" spans="6:8" ht="12.75">
      <c r="F138" s="24"/>
      <c r="G138" s="2"/>
      <c r="H138" s="2"/>
    </row>
    <row r="139" spans="6:8" ht="12.75">
      <c r="F139" s="24"/>
      <c r="G139" s="2"/>
      <c r="H139" s="2"/>
    </row>
    <row r="140" spans="6:8" ht="12.75">
      <c r="F140" s="24"/>
      <c r="G140" s="2"/>
      <c r="H140" s="2"/>
    </row>
    <row r="141" spans="6:8" ht="12.75">
      <c r="F141" s="24"/>
      <c r="G141" s="2"/>
      <c r="H141" s="2"/>
    </row>
    <row r="142" spans="6:8" ht="12.75">
      <c r="F142" s="24"/>
      <c r="G142" s="2"/>
      <c r="H142" s="2"/>
    </row>
    <row r="143" spans="6:8" ht="12.75">
      <c r="F143" s="24"/>
      <c r="G143" s="2"/>
      <c r="H143" s="2"/>
    </row>
    <row r="144" spans="6:8" ht="12.75">
      <c r="F144" s="24"/>
      <c r="G144" s="2"/>
      <c r="H144" s="2"/>
    </row>
    <row r="145" spans="6:8" ht="12.75">
      <c r="F145" s="24"/>
      <c r="G145" s="2"/>
      <c r="H145" s="2"/>
    </row>
    <row r="146" spans="6:8" ht="12.75">
      <c r="F146" s="24"/>
      <c r="G146" s="2"/>
      <c r="H146" s="2"/>
    </row>
    <row r="147" spans="6:8" ht="12.75">
      <c r="F147" s="24"/>
      <c r="G147" s="2"/>
      <c r="H147" s="2"/>
    </row>
    <row r="148" spans="6:8" ht="12.75">
      <c r="F148" s="24"/>
      <c r="G148" s="2"/>
      <c r="H148" s="2"/>
    </row>
    <row r="149" spans="6:8" ht="12.75">
      <c r="F149" s="24"/>
      <c r="G149" s="2"/>
      <c r="H149" s="2"/>
    </row>
    <row r="150" spans="6:8" ht="12.75">
      <c r="F150" s="24"/>
      <c r="G150" s="2"/>
      <c r="H150" s="2"/>
    </row>
    <row r="151" spans="6:8" ht="12.75">
      <c r="F151" s="24"/>
      <c r="G151" s="2"/>
      <c r="H151" s="2"/>
    </row>
    <row r="152" spans="6:8" ht="12.75">
      <c r="F152" s="24"/>
      <c r="G152" s="2"/>
      <c r="H152" s="2"/>
    </row>
    <row r="153" spans="6:8" ht="12.75">
      <c r="F153" s="24"/>
      <c r="G153" s="2"/>
      <c r="H153" s="2"/>
    </row>
    <row r="154" spans="6:8" ht="12.75">
      <c r="F154" s="24"/>
      <c r="G154" s="2"/>
      <c r="H154" s="2"/>
    </row>
    <row r="155" spans="6:8" ht="12.75">
      <c r="F155" s="24"/>
      <c r="G155" s="2"/>
      <c r="H155" s="2"/>
    </row>
    <row r="156" spans="6:8" ht="12.75">
      <c r="F156" s="24"/>
      <c r="G156" s="2"/>
      <c r="H156" s="2"/>
    </row>
    <row r="157" spans="6:8" ht="12.75">
      <c r="F157" s="24"/>
      <c r="G157" s="2"/>
      <c r="H157" s="2"/>
    </row>
    <row r="158" spans="6:8" ht="12.75">
      <c r="F158" s="24"/>
      <c r="G158" s="2"/>
      <c r="H158" s="2"/>
    </row>
    <row r="159" spans="6:8" ht="12.75">
      <c r="F159" s="24"/>
      <c r="G159" s="2"/>
      <c r="H159" s="2"/>
    </row>
    <row r="160" spans="6:8" ht="12.75">
      <c r="F160" s="24"/>
      <c r="G160" s="2"/>
      <c r="H160" s="2"/>
    </row>
    <row r="161" spans="6:8" ht="12.75">
      <c r="F161" s="24"/>
      <c r="G161" s="2"/>
      <c r="H161" s="2"/>
    </row>
    <row r="162" spans="6:8" ht="12.75">
      <c r="F162" s="24"/>
      <c r="G162" s="2"/>
      <c r="H162" s="2"/>
    </row>
    <row r="163" spans="6:8" ht="12.75">
      <c r="F163" s="24"/>
      <c r="G163" s="2"/>
      <c r="H163" s="2"/>
    </row>
    <row r="164" spans="6:8" ht="12.75">
      <c r="F164" s="24"/>
      <c r="G164" s="2"/>
      <c r="H164" s="2"/>
    </row>
    <row r="165" spans="6:8" ht="12.75">
      <c r="F165" s="24"/>
      <c r="G165" s="2"/>
      <c r="H165" s="2"/>
    </row>
    <row r="166" spans="6:8" ht="12.75">
      <c r="F166" s="24"/>
      <c r="G166" s="2"/>
      <c r="H166" s="2"/>
    </row>
    <row r="167" spans="6:8" ht="12.75">
      <c r="F167" s="24"/>
      <c r="G167" s="2"/>
      <c r="H167" s="2"/>
    </row>
    <row r="168" spans="6:8" ht="12.75">
      <c r="F168" s="24"/>
      <c r="G168" s="2"/>
      <c r="H168" s="2"/>
    </row>
    <row r="169" spans="6:8" ht="12.75">
      <c r="F169" s="24"/>
      <c r="G169" s="2"/>
      <c r="H169" s="2"/>
    </row>
    <row r="170" spans="6:8" ht="12.75">
      <c r="F170" s="24"/>
      <c r="G170" s="2"/>
      <c r="H170" s="2"/>
    </row>
    <row r="171" spans="6:8" ht="12.75">
      <c r="F171" s="24"/>
      <c r="G171" s="2"/>
      <c r="H171" s="2"/>
    </row>
    <row r="172" spans="6:8" ht="12.75">
      <c r="F172" s="24"/>
      <c r="G172" s="2"/>
      <c r="H172" s="2"/>
    </row>
    <row r="173" spans="6:8" ht="12.75">
      <c r="F173" s="24"/>
      <c r="G173" s="2"/>
      <c r="H173" s="2"/>
    </row>
    <row r="174" spans="6:8" ht="12.75">
      <c r="F174" s="24"/>
      <c r="G174" s="2"/>
      <c r="H174" s="2"/>
    </row>
    <row r="175" spans="6:8" ht="12.75">
      <c r="F175" s="24"/>
      <c r="G175" s="2"/>
      <c r="H175" s="2"/>
    </row>
    <row r="176" spans="6:8" ht="12.75">
      <c r="F176" s="24"/>
      <c r="G176" s="2"/>
      <c r="H176" s="2"/>
    </row>
    <row r="177" spans="6:8" ht="12.75">
      <c r="F177" s="24"/>
      <c r="G177" s="2"/>
      <c r="H177" s="2"/>
    </row>
    <row r="178" spans="6:8" ht="12.75">
      <c r="F178" s="24"/>
      <c r="G178" s="2"/>
      <c r="H178" s="2"/>
    </row>
    <row r="179" spans="6:8" ht="12.75">
      <c r="F179" s="24"/>
      <c r="G179" s="2"/>
      <c r="H179" s="2"/>
    </row>
    <row r="180" spans="6:8" ht="12.75">
      <c r="F180" s="24"/>
      <c r="G180" s="2"/>
      <c r="H180" s="2"/>
    </row>
    <row r="181" spans="6:8" ht="12.75">
      <c r="F181" s="24"/>
      <c r="G181" s="2"/>
      <c r="H181" s="2"/>
    </row>
    <row r="182" spans="6:8" ht="12.75">
      <c r="F182" s="24"/>
      <c r="G182" s="2"/>
      <c r="H182" s="2"/>
    </row>
    <row r="183" spans="6:8" ht="12.75">
      <c r="F183" s="24"/>
      <c r="G183" s="2"/>
      <c r="H183" s="2"/>
    </row>
    <row r="184" spans="6:8" ht="12.75">
      <c r="F184" s="24"/>
      <c r="G184" s="2"/>
      <c r="H184" s="2"/>
    </row>
    <row r="185" spans="6:8" ht="12.75">
      <c r="F185" s="24"/>
      <c r="G185" s="2"/>
      <c r="H185" s="2"/>
    </row>
    <row r="186" spans="6:8" ht="12.75">
      <c r="F186" s="24"/>
      <c r="G186" s="2"/>
      <c r="H186" s="2"/>
    </row>
    <row r="187" spans="6:8" ht="12.75">
      <c r="F187" s="24"/>
      <c r="G187" s="2"/>
      <c r="H187" s="2"/>
    </row>
    <row r="188" spans="6:8" ht="12.75">
      <c r="F188" s="24"/>
      <c r="G188" s="2"/>
      <c r="H188" s="2"/>
    </row>
    <row r="189" spans="6:8" ht="12.75">
      <c r="F189" s="24"/>
      <c r="G189" s="2"/>
      <c r="H189" s="2"/>
    </row>
    <row r="190" spans="6:8" ht="12.75">
      <c r="F190" s="24"/>
      <c r="G190" s="2"/>
      <c r="H190" s="2"/>
    </row>
    <row r="191" spans="6:8" ht="12.75">
      <c r="F191" s="24"/>
      <c r="G191" s="2"/>
      <c r="H191" s="2"/>
    </row>
    <row r="192" spans="6:8" ht="12.75">
      <c r="F192" s="24"/>
      <c r="G192" s="2"/>
      <c r="H192" s="2"/>
    </row>
    <row r="193" spans="6:8" ht="12.75">
      <c r="F193" s="24"/>
      <c r="G193" s="2"/>
      <c r="H193" s="2"/>
    </row>
    <row r="194" spans="6:8" ht="12.75">
      <c r="F194" s="24"/>
      <c r="G194" s="2"/>
      <c r="H194" s="2"/>
    </row>
    <row r="195" spans="6:8" ht="12.75">
      <c r="F195" s="24"/>
      <c r="G195" s="2"/>
      <c r="H195" s="2"/>
    </row>
    <row r="196" spans="6:8" ht="12.75">
      <c r="F196" s="24"/>
      <c r="G196" s="2"/>
      <c r="H196" s="2"/>
    </row>
    <row r="197" spans="6:8" ht="12.75">
      <c r="F197" s="24"/>
      <c r="G197" s="2"/>
      <c r="H197" s="2"/>
    </row>
    <row r="198" spans="6:8" ht="12.75">
      <c r="F198" s="24"/>
      <c r="G198" s="2"/>
      <c r="H198" s="2"/>
    </row>
    <row r="199" spans="6:8" ht="12.75">
      <c r="F199" s="24"/>
      <c r="G199" s="2"/>
      <c r="H199" s="2"/>
    </row>
    <row r="200" spans="6:8" ht="12.75">
      <c r="F200" s="24"/>
      <c r="G200" s="2"/>
      <c r="H200" s="2"/>
    </row>
    <row r="201" spans="6:8" ht="12.75">
      <c r="F201" s="24"/>
      <c r="G201" s="2"/>
      <c r="H201" s="2"/>
    </row>
    <row r="202" spans="6:8" ht="12.75">
      <c r="F202" s="24"/>
      <c r="G202" s="2"/>
      <c r="H202" s="2"/>
    </row>
    <row r="203" spans="6:8" ht="12.75">
      <c r="F203" s="24"/>
      <c r="G203" s="2"/>
      <c r="H203" s="2"/>
    </row>
    <row r="204" spans="6:8" ht="12.75">
      <c r="F204" s="24"/>
      <c r="G204" s="2"/>
      <c r="H204" s="2"/>
    </row>
    <row r="205" spans="6:8" ht="12.75">
      <c r="F205" s="24"/>
      <c r="G205" s="2"/>
      <c r="H205" s="2"/>
    </row>
    <row r="206" spans="6:8" ht="12.75">
      <c r="F206" s="24"/>
      <c r="G206" s="2"/>
      <c r="H206" s="2"/>
    </row>
    <row r="207" spans="6:8" ht="12.75">
      <c r="F207" s="24"/>
      <c r="G207" s="2"/>
      <c r="H207" s="2"/>
    </row>
    <row r="208" spans="6:8" ht="12.75">
      <c r="F208" s="24"/>
      <c r="G208" s="2"/>
      <c r="H208" s="2"/>
    </row>
    <row r="209" spans="6:8" ht="12.75">
      <c r="F209" s="24"/>
      <c r="G209" s="2"/>
      <c r="H209" s="2"/>
    </row>
    <row r="210" spans="6:8" ht="12.75">
      <c r="F210" s="24"/>
      <c r="G210" s="2"/>
      <c r="H210" s="2"/>
    </row>
    <row r="211" spans="6:8" ht="12.75">
      <c r="F211" s="24"/>
      <c r="G211" s="2"/>
      <c r="H211" s="2"/>
    </row>
    <row r="212" spans="6:8" ht="12.75">
      <c r="F212" s="24"/>
      <c r="G212" s="2"/>
      <c r="H212" s="2"/>
    </row>
    <row r="213" spans="6:8" ht="12.75">
      <c r="F213" s="24"/>
      <c r="G213" s="2"/>
      <c r="H213" s="2"/>
    </row>
    <row r="214" spans="6:8" ht="12.75">
      <c r="F214" s="24"/>
      <c r="G214" s="2"/>
      <c r="H214" s="2"/>
    </row>
    <row r="215" spans="6:8" ht="12.75">
      <c r="F215" s="24"/>
      <c r="G215" s="2"/>
      <c r="H215" s="2"/>
    </row>
    <row r="216" spans="6:8" ht="12.75">
      <c r="F216" s="24"/>
      <c r="G216" s="2"/>
      <c r="H216" s="2"/>
    </row>
    <row r="217" spans="6:8" ht="12.75">
      <c r="F217" s="24"/>
      <c r="G217" s="2"/>
      <c r="H217" s="2"/>
    </row>
    <row r="218" spans="6:8" ht="12.75">
      <c r="F218" s="24"/>
      <c r="G218" s="2"/>
      <c r="H218" s="2"/>
    </row>
    <row r="219" spans="6:8" ht="12.75">
      <c r="F219" s="24"/>
      <c r="G219" s="2"/>
      <c r="H219" s="2"/>
    </row>
    <row r="220" spans="6:8" ht="12.75">
      <c r="F220" s="24"/>
      <c r="G220" s="2"/>
      <c r="H220" s="2"/>
    </row>
    <row r="221" spans="6:8" ht="12.75">
      <c r="F221" s="24"/>
      <c r="G221" s="2"/>
      <c r="H221" s="2"/>
    </row>
    <row r="222" spans="6:8" ht="12.75">
      <c r="F222" s="24"/>
      <c r="G222" s="2"/>
      <c r="H222" s="2"/>
    </row>
    <row r="223" spans="6:8" ht="12.75">
      <c r="F223" s="24"/>
      <c r="G223" s="2"/>
      <c r="H223" s="2"/>
    </row>
    <row r="224" spans="6:8" ht="12.75">
      <c r="F224" s="24"/>
      <c r="G224" s="2"/>
      <c r="H224" s="2"/>
    </row>
    <row r="225" spans="6:8" ht="12.75">
      <c r="F225" s="24"/>
      <c r="G225" s="2"/>
      <c r="H225" s="2"/>
    </row>
    <row r="226" spans="6:8" ht="12.75">
      <c r="F226" s="24"/>
      <c r="G226" s="2"/>
      <c r="H226" s="2"/>
    </row>
    <row r="227" spans="6:8" ht="12.75">
      <c r="F227" s="24"/>
      <c r="G227" s="2"/>
      <c r="H227" s="2"/>
    </row>
    <row r="228" spans="6:8" ht="12.75">
      <c r="F228" s="24"/>
      <c r="G228" s="2"/>
      <c r="H228" s="2"/>
    </row>
    <row r="229" spans="6:8" ht="12.75">
      <c r="F229" s="24"/>
      <c r="G229" s="2"/>
      <c r="H229" s="2"/>
    </row>
  </sheetData>
  <sheetProtection/>
  <mergeCells count="5">
    <mergeCell ref="B42:E42"/>
    <mergeCell ref="J31:K31"/>
    <mergeCell ref="J32:K33"/>
    <mergeCell ref="J35:J36"/>
    <mergeCell ref="K35:K36"/>
  </mergeCells>
  <hyperlinks>
    <hyperlink ref="F42" location="REK_1b.17" display="REK_1b.17"/>
    <hyperlink ref="F41" location="REK_1b.05" display="EDP sporočilo #REK-1b.05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6.625" style="7" customWidth="1"/>
    <col min="4" max="4" width="9.125" style="7" customWidth="1"/>
    <col min="5" max="5" width="27.125" style="7" customWidth="1"/>
    <col min="6" max="6" width="15.625" style="7" customWidth="1"/>
    <col min="7" max="7" width="22.375" style="7" customWidth="1"/>
    <col min="8" max="8" width="7.625" style="7" customWidth="1"/>
    <col min="9" max="9" width="7.75390625" style="7" customWidth="1"/>
    <col min="10" max="10" width="7.625" style="7" customWidth="1"/>
    <col min="11" max="16384" width="9.125" style="7" customWidth="1"/>
  </cols>
  <sheetData>
    <row r="1" spans="1:7" ht="12">
      <c r="A1" s="3" t="s">
        <v>232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33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33"/>
      <c r="G18" s="10"/>
    </row>
    <row r="19" spans="1:7" ht="12.75">
      <c r="A19" s="194" t="s">
        <v>189</v>
      </c>
      <c r="B19" s="12" t="s">
        <v>190</v>
      </c>
      <c r="C19" s="195"/>
      <c r="D19" s="12"/>
      <c r="E19"/>
      <c r="F19" s="428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3.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/>
    </row>
    <row r="22" spans="1:9" s="2" customFormat="1" ht="9.75" customHeight="1">
      <c r="A22" s="16"/>
      <c r="B22" s="16"/>
      <c r="C22" s="16"/>
      <c r="D22" s="16"/>
      <c r="E22" s="16"/>
      <c r="F22" s="17"/>
      <c r="G22" s="4"/>
      <c r="H22" s="4"/>
      <c r="I22" s="4"/>
    </row>
    <row r="23" spans="1:7" s="2" customFormat="1" ht="12" customHeight="1">
      <c r="A23" s="18"/>
      <c r="B23" s="44" t="s">
        <v>283</v>
      </c>
      <c r="C23" s="19"/>
      <c r="D23" s="19"/>
      <c r="E23" s="19"/>
      <c r="F23" s="19"/>
      <c r="G23" s="45"/>
    </row>
    <row r="24" spans="1:7" s="2" customFormat="1" ht="12" customHeight="1" thickBot="1">
      <c r="A24" s="18"/>
      <c r="B24" s="44" t="s">
        <v>69</v>
      </c>
      <c r="C24" s="19"/>
      <c r="D24" s="19"/>
      <c r="E24" s="19"/>
      <c r="F24" s="19"/>
      <c r="G24" s="45"/>
    </row>
    <row r="25" spans="1:10" s="24" customFormat="1" ht="13.5" customHeight="1" thickBot="1">
      <c r="A25" s="20"/>
      <c r="B25" s="1172" t="s">
        <v>8</v>
      </c>
      <c r="C25" s="1173"/>
      <c r="D25" s="113" t="s">
        <v>10</v>
      </c>
      <c r="E25" s="48" t="s">
        <v>11</v>
      </c>
      <c r="F25" s="23" t="s">
        <v>22</v>
      </c>
      <c r="G25" s="113" t="s">
        <v>14</v>
      </c>
      <c r="I25" s="386" t="s">
        <v>12</v>
      </c>
      <c r="J25" s="387" t="s">
        <v>13</v>
      </c>
    </row>
    <row r="26" spans="1:10" s="2" customFormat="1" ht="12.75" thickBot="1">
      <c r="A26" s="381" t="s">
        <v>15</v>
      </c>
      <c r="B26" s="1201" t="s">
        <v>24</v>
      </c>
      <c r="C26" s="1201"/>
      <c r="D26" s="384">
        <f>+ROUND(585/'REK 1b'!C141,2)</f>
        <v>2.44</v>
      </c>
      <c r="E26" s="630"/>
      <c r="F26" s="226"/>
      <c r="G26" s="388" t="s">
        <v>214</v>
      </c>
      <c r="I26" s="386">
        <v>31014</v>
      </c>
      <c r="J26" s="387">
        <v>4043</v>
      </c>
    </row>
    <row r="27" spans="1:10" s="2" customFormat="1" ht="12.75" thickBot="1">
      <c r="A27" s="382" t="s">
        <v>16</v>
      </c>
      <c r="B27" s="1167" t="s">
        <v>23</v>
      </c>
      <c r="C27" s="1167"/>
      <c r="D27" s="385">
        <f>+ROUND(672/'REK 1b'!C141,2)</f>
        <v>2.8</v>
      </c>
      <c r="E27" s="631"/>
      <c r="F27" s="383"/>
      <c r="G27" s="389" t="s">
        <v>215</v>
      </c>
      <c r="I27" s="386">
        <v>30903</v>
      </c>
      <c r="J27" s="387">
        <v>4042</v>
      </c>
    </row>
    <row r="28" s="2" customFormat="1" ht="12"/>
    <row r="29" s="2" customFormat="1" ht="12"/>
    <row r="30" s="2" customFormat="1" ht="12"/>
    <row r="31" spans="1:2" s="2" customFormat="1" ht="12.75">
      <c r="A31" s="135"/>
      <c r="B31" s="135" t="s">
        <v>216</v>
      </c>
    </row>
    <row r="32" spans="1:7" s="2" customFormat="1" ht="12.75">
      <c r="A32" s="420" t="s">
        <v>142</v>
      </c>
      <c r="B32" t="s">
        <v>302</v>
      </c>
      <c r="C32" s="420"/>
      <c r="D32" s="420"/>
      <c r="E32" s="420"/>
      <c r="G32" s="393" t="s">
        <v>261</v>
      </c>
    </row>
    <row r="33" spans="1:7" s="2" customFormat="1" ht="12.75">
      <c r="A33" s="420" t="s">
        <v>152</v>
      </c>
      <c r="B33" s="420" t="s">
        <v>298</v>
      </c>
      <c r="C33" s="420"/>
      <c r="D33" s="420"/>
      <c r="E33" s="420"/>
      <c r="G33" s="393" t="s">
        <v>300</v>
      </c>
    </row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>
      <c r="A57" s="66"/>
    </row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</sheetData>
  <sheetProtection/>
  <mergeCells count="3">
    <mergeCell ref="B25:C25"/>
    <mergeCell ref="B26:C26"/>
    <mergeCell ref="B27:C27"/>
  </mergeCells>
  <hyperlinks>
    <hyperlink ref="G32" location="REK_1b.10" display="EDP sporočilo #REK-1b.10"/>
    <hyperlink ref="G33" location="REK_1b.01" display="REK_1b.01"/>
  </hyperlinks>
  <printOptions/>
  <pageMargins left="0.75" right="0.75" top="1" bottom="1" header="0" footer="0"/>
  <pageSetup orientation="portrait" paperSize="9"/>
  <ignoredErrors>
    <ignoredError sqref="A6:A27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J281"/>
  <sheetViews>
    <sheetView zoomScale="85" zoomScaleNormal="85" zoomScalePageLayoutView="0" workbookViewId="0" topLeftCell="A1">
      <selection activeCell="G8" sqref="G8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6.875" style="7" customWidth="1"/>
    <col min="4" max="4" width="13.375" style="7" customWidth="1"/>
    <col min="5" max="5" width="29.25390625" style="24" bestFit="1" customWidth="1"/>
    <col min="6" max="6" width="21.25390625" style="7" customWidth="1"/>
    <col min="7" max="7" width="22.25390625" style="7" customWidth="1"/>
    <col min="8" max="8" width="6.625" style="7" customWidth="1"/>
    <col min="9" max="9" width="9.125" style="7" customWidth="1"/>
    <col min="10" max="10" width="12.875" style="7" customWidth="1"/>
    <col min="11" max="16384" width="9.125" style="7" customWidth="1"/>
  </cols>
  <sheetData>
    <row r="1" spans="1:7" ht="12">
      <c r="A1" s="3" t="s">
        <v>233</v>
      </c>
      <c r="B1" s="4"/>
      <c r="C1" s="4"/>
      <c r="D1" s="4"/>
      <c r="E1" s="4"/>
      <c r="F1" s="4"/>
      <c r="G1" s="35" t="s">
        <v>4</v>
      </c>
    </row>
    <row r="2" spans="1:7" ht="12">
      <c r="A2" s="3"/>
      <c r="B2" s="4"/>
      <c r="C2" s="4"/>
      <c r="D2" s="4"/>
      <c r="E2" s="4"/>
      <c r="F2" s="4"/>
      <c r="G2" s="4"/>
    </row>
    <row r="3" spans="1:7" ht="12.75">
      <c r="A3" s="136"/>
      <c r="B3" s="186"/>
      <c r="C3" s="187"/>
      <c r="D3" s="187"/>
      <c r="E3" s="5"/>
      <c r="F3" s="229"/>
      <c r="G3" s="4"/>
    </row>
    <row r="4" spans="1:7" ht="12.75">
      <c r="A4" s="187"/>
      <c r="B4" s="136"/>
      <c r="C4" s="187"/>
      <c r="D4" s="187"/>
      <c r="E4" s="187"/>
      <c r="F4" s="5"/>
      <c r="G4" s="4"/>
    </row>
    <row r="5" spans="1:7" ht="12.75" thickBot="1">
      <c r="A5" s="33"/>
      <c r="B5" s="188" t="s">
        <v>17</v>
      </c>
      <c r="C5" s="189"/>
      <c r="D5" s="12"/>
      <c r="E5" s="12"/>
      <c r="F5" s="12"/>
      <c r="G5" s="4"/>
    </row>
    <row r="6" spans="1:7" ht="12">
      <c r="A6" s="190" t="s">
        <v>180</v>
      </c>
      <c r="B6" s="191" t="s">
        <v>179</v>
      </c>
      <c r="C6" s="192"/>
      <c r="D6" s="191"/>
      <c r="E6" s="191"/>
      <c r="F6" s="193"/>
      <c r="G6" s="4"/>
    </row>
    <row r="7" spans="1:7" ht="12">
      <c r="A7" s="194" t="s">
        <v>192</v>
      </c>
      <c r="B7" s="12" t="s">
        <v>182</v>
      </c>
      <c r="C7" s="195"/>
      <c r="D7" s="12"/>
      <c r="E7" s="12"/>
      <c r="F7" s="196"/>
      <c r="G7" s="4"/>
    </row>
    <row r="8" spans="1:7" ht="12.75" thickBot="1">
      <c r="A8" s="197" t="s">
        <v>181</v>
      </c>
      <c r="B8" s="31" t="s">
        <v>183</v>
      </c>
      <c r="C8" s="198"/>
      <c r="D8" s="31"/>
      <c r="E8" s="31"/>
      <c r="F8" s="199"/>
      <c r="G8" s="4"/>
    </row>
    <row r="9" spans="1:7" ht="12">
      <c r="A9" s="5"/>
      <c r="B9" s="12"/>
      <c r="C9" s="12"/>
      <c r="D9" s="12"/>
      <c r="E9" s="12"/>
      <c r="F9" s="12"/>
      <c r="G9" s="4"/>
    </row>
    <row r="10" spans="1:7" ht="12.75" thickBot="1">
      <c r="A10" s="200"/>
      <c r="B10" s="188" t="s">
        <v>5</v>
      </c>
      <c r="C10" s="189"/>
      <c r="D10" s="12"/>
      <c r="E10" s="12"/>
      <c r="F10" s="12"/>
      <c r="G10" s="4"/>
    </row>
    <row r="11" spans="1:7" ht="12">
      <c r="A11" s="190" t="s">
        <v>184</v>
      </c>
      <c r="B11" s="191" t="s">
        <v>179</v>
      </c>
      <c r="C11" s="201"/>
      <c r="D11" s="191"/>
      <c r="E11" s="191"/>
      <c r="F11" s="193"/>
      <c r="G11" s="4"/>
    </row>
    <row r="12" spans="1:7" ht="12">
      <c r="A12" s="194" t="s">
        <v>185</v>
      </c>
      <c r="B12" s="12" t="s">
        <v>182</v>
      </c>
      <c r="C12" s="6"/>
      <c r="D12" s="12"/>
      <c r="E12" s="12"/>
      <c r="F12" s="196"/>
      <c r="G12" s="10"/>
    </row>
    <row r="13" spans="1:7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</row>
    <row r="14" spans="1:7" ht="11.25">
      <c r="A14" s="5"/>
      <c r="B14" s="12"/>
      <c r="C14" s="12"/>
      <c r="D14" s="12"/>
      <c r="E14" s="12"/>
      <c r="F14" s="12"/>
      <c r="G14" s="10"/>
    </row>
    <row r="15" spans="1:7" ht="12" thickBot="1">
      <c r="A15" s="200"/>
      <c r="B15" s="188" t="s">
        <v>6</v>
      </c>
      <c r="C15" s="189"/>
      <c r="D15" s="33"/>
      <c r="E15" s="33"/>
      <c r="F15" s="33"/>
      <c r="G15" s="10"/>
    </row>
    <row r="16" spans="1:7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</row>
    <row r="17" spans="1:7" ht="12">
      <c r="A17" s="427" t="s">
        <v>310</v>
      </c>
      <c r="B17" s="421" t="s">
        <v>311</v>
      </c>
      <c r="C17" s="422"/>
      <c r="D17" s="12"/>
      <c r="E17" s="5" t="s">
        <v>212</v>
      </c>
      <c r="F17" s="233"/>
      <c r="G17" s="10"/>
    </row>
    <row r="18" spans="1:7" ht="12">
      <c r="A18" s="194" t="s">
        <v>188</v>
      </c>
      <c r="B18" s="12" t="s">
        <v>193</v>
      </c>
      <c r="C18" s="195"/>
      <c r="D18" s="12"/>
      <c r="E18" s="5" t="s">
        <v>213</v>
      </c>
      <c r="F18" s="233"/>
      <c r="G18" s="10"/>
    </row>
    <row r="19" spans="1:7" ht="12.75">
      <c r="A19" s="194" t="s">
        <v>189</v>
      </c>
      <c r="B19" s="12" t="s">
        <v>190</v>
      </c>
      <c r="C19" s="195"/>
      <c r="D19" s="12"/>
      <c r="E19" s="420"/>
      <c r="F19" s="760"/>
      <c r="G19" s="10"/>
    </row>
    <row r="20" spans="1:7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</row>
    <row r="21" spans="1:7" ht="13.5" thickBot="1">
      <c r="A21" s="425" t="s">
        <v>314</v>
      </c>
      <c r="B21" s="426" t="s">
        <v>315</v>
      </c>
      <c r="C21" s="426"/>
      <c r="D21" s="14"/>
      <c r="E21" s="31" t="s">
        <v>7</v>
      </c>
      <c r="F21" s="236"/>
      <c r="G21" s="420"/>
    </row>
    <row r="22" s="2" customFormat="1" ht="12.75" thickBot="1">
      <c r="E22" s="24"/>
    </row>
    <row r="23" spans="2:10" s="2" customFormat="1" ht="12.75" thickBot="1">
      <c r="B23" s="19" t="s">
        <v>42</v>
      </c>
      <c r="C23" s="37"/>
      <c r="D23" s="37"/>
      <c r="E23" s="38"/>
      <c r="F23" s="67" t="s">
        <v>19</v>
      </c>
      <c r="G23" s="28"/>
      <c r="H23" s="28"/>
      <c r="I23" s="28"/>
      <c r="J23" s="234"/>
    </row>
    <row r="24" spans="1:10" s="2" customFormat="1" ht="12">
      <c r="A24" s="68" t="s">
        <v>43</v>
      </c>
      <c r="B24" s="69" t="s">
        <v>44</v>
      </c>
      <c r="C24" s="763"/>
      <c r="D24" s="763"/>
      <c r="E24" s="70"/>
      <c r="F24" s="238"/>
      <c r="G24" s="28"/>
      <c r="H24" s="28"/>
      <c r="I24" s="28"/>
      <c r="J24" s="234"/>
    </row>
    <row r="25" spans="1:10" s="2" customFormat="1" ht="12">
      <c r="A25" s="50" t="s">
        <v>45</v>
      </c>
      <c r="B25" s="71" t="s">
        <v>46</v>
      </c>
      <c r="C25" s="765"/>
      <c r="D25" s="765"/>
      <c r="E25" s="72"/>
      <c r="F25" s="766"/>
      <c r="G25" s="28"/>
      <c r="H25" s="28"/>
      <c r="I25" s="28"/>
      <c r="J25" s="234"/>
    </row>
    <row r="26" spans="1:10" s="2" customFormat="1" ht="11.25" customHeight="1">
      <c r="A26" s="73" t="s">
        <v>47</v>
      </c>
      <c r="B26" s="12" t="s">
        <v>48</v>
      </c>
      <c r="C26" s="4"/>
      <c r="D26" s="4"/>
      <c r="E26" s="10"/>
      <c r="F26" s="767"/>
      <c r="G26" s="28"/>
      <c r="H26" s="28"/>
      <c r="I26" s="28"/>
      <c r="J26" s="234"/>
    </row>
    <row r="27" spans="1:10" s="2" customFormat="1" ht="11.25" customHeight="1" thickBot="1">
      <c r="A27" s="58" t="s">
        <v>49</v>
      </c>
      <c r="B27" s="74" t="s">
        <v>50</v>
      </c>
      <c r="C27" s="768"/>
      <c r="D27" s="768"/>
      <c r="E27" s="75"/>
      <c r="F27" s="178"/>
      <c r="G27" s="28"/>
      <c r="H27" s="28"/>
      <c r="I27" s="28"/>
      <c r="J27" s="234"/>
    </row>
    <row r="28" spans="1:10" s="2" customFormat="1" ht="11.25" customHeight="1">
      <c r="A28" s="33"/>
      <c r="B28" s="33"/>
      <c r="E28" s="24"/>
      <c r="G28" s="28"/>
      <c r="H28" s="28"/>
      <c r="I28" s="28"/>
      <c r="J28" s="28"/>
    </row>
    <row r="29" spans="1:10" s="2" customFormat="1" ht="9.75" customHeight="1">
      <c r="A29" s="33"/>
      <c r="B29" s="33"/>
      <c r="E29" s="24"/>
      <c r="I29" s="4"/>
      <c r="J29" s="4"/>
    </row>
    <row r="30" spans="1:10" s="24" customFormat="1" ht="12.75" thickBot="1">
      <c r="A30" s="12"/>
      <c r="B30" s="20"/>
      <c r="C30" s="10"/>
      <c r="D30" s="10"/>
      <c r="E30" s="10"/>
      <c r="F30" s="10"/>
      <c r="G30" s="10"/>
      <c r="H30" s="10"/>
      <c r="I30" s="17"/>
      <c r="J30" s="17"/>
    </row>
    <row r="31" spans="1:10" ht="12" customHeight="1" thickBot="1">
      <c r="A31" s="84"/>
      <c r="B31" s="772" t="s">
        <v>52</v>
      </c>
      <c r="C31" s="85"/>
      <c r="D31" s="85"/>
      <c r="E31" s="22" t="s">
        <v>11</v>
      </c>
      <c r="F31" s="23" t="s">
        <v>14</v>
      </c>
      <c r="G31" s="231"/>
      <c r="I31" s="370" t="s">
        <v>129</v>
      </c>
      <c r="J31" s="340" t="s">
        <v>130</v>
      </c>
    </row>
    <row r="32" spans="1:10" ht="12" customHeight="1">
      <c r="A32" s="88">
        <v>301</v>
      </c>
      <c r="B32" s="70" t="s">
        <v>44</v>
      </c>
      <c r="C32" s="70"/>
      <c r="D32" s="70"/>
      <c r="E32" s="774"/>
      <c r="F32" s="239"/>
      <c r="G32" s="231"/>
      <c r="I32" s="371"/>
      <c r="J32" s="372"/>
    </row>
    <row r="33" spans="1:10" ht="12" customHeight="1">
      <c r="A33" s="90">
        <v>302</v>
      </c>
      <c r="B33" s="91" t="s">
        <v>46</v>
      </c>
      <c r="C33" s="91"/>
      <c r="D33" s="79"/>
      <c r="E33" s="142"/>
      <c r="F33" s="240" t="s">
        <v>131</v>
      </c>
      <c r="G33" s="231"/>
      <c r="I33" s="373"/>
      <c r="J33" s="374"/>
    </row>
    <row r="34" spans="1:10" ht="12" customHeight="1">
      <c r="A34" s="92">
        <v>303</v>
      </c>
      <c r="B34" s="79" t="s">
        <v>272</v>
      </c>
      <c r="C34" s="79"/>
      <c r="D34" s="91"/>
      <c r="E34" s="142"/>
      <c r="F34" s="142"/>
      <c r="G34" s="231"/>
      <c r="I34" s="373"/>
      <c r="J34" s="374"/>
    </row>
    <row r="35" spans="1:10" ht="12" customHeight="1" thickBot="1">
      <c r="A35" s="93">
        <v>304</v>
      </c>
      <c r="B35" s="14" t="s">
        <v>288</v>
      </c>
      <c r="C35" s="14"/>
      <c r="D35" s="75"/>
      <c r="E35" s="143"/>
      <c r="F35" s="241"/>
      <c r="G35" s="231"/>
      <c r="I35" s="375"/>
      <c r="J35" s="376"/>
    </row>
    <row r="36" spans="1:10" s="2" customFormat="1" ht="12.75" thickBot="1">
      <c r="A36" s="40">
        <v>307</v>
      </c>
      <c r="B36" s="94" t="s">
        <v>290</v>
      </c>
      <c r="C36" s="95"/>
      <c r="D36" s="95"/>
      <c r="E36" s="180" t="s">
        <v>374</v>
      </c>
      <c r="F36" s="302"/>
      <c r="G36" s="297"/>
      <c r="I36" s="320">
        <v>30300</v>
      </c>
      <c r="J36" s="321">
        <v>402</v>
      </c>
    </row>
    <row r="37" spans="1:10" s="2" customFormat="1" ht="9.75" customHeight="1">
      <c r="A37" s="16"/>
      <c r="B37" s="16"/>
      <c r="C37" s="16"/>
      <c r="D37" s="16"/>
      <c r="E37" s="43"/>
      <c r="F37" s="17"/>
      <c r="G37" s="17"/>
      <c r="H37" s="4"/>
      <c r="I37" s="10"/>
      <c r="J37" s="24"/>
    </row>
    <row r="38" spans="1:10" s="2" customFormat="1" ht="12" customHeight="1">
      <c r="A38" s="18"/>
      <c r="B38" s="44" t="s">
        <v>283</v>
      </c>
      <c r="C38" s="19"/>
      <c r="D38" s="19"/>
      <c r="E38" s="19"/>
      <c r="F38" s="19"/>
      <c r="I38" s="24"/>
      <c r="J38" s="24"/>
    </row>
    <row r="39" spans="1:10" s="2" customFormat="1" ht="12" customHeight="1" thickBot="1">
      <c r="A39" s="18"/>
      <c r="B39" s="44" t="s">
        <v>69</v>
      </c>
      <c r="C39" s="19"/>
      <c r="D39" s="19"/>
      <c r="E39" s="19"/>
      <c r="F39" s="19"/>
      <c r="I39" s="24"/>
      <c r="J39" s="24"/>
    </row>
    <row r="40" spans="1:10" s="24" customFormat="1" ht="13.5" customHeight="1" thickBot="1">
      <c r="A40" s="20"/>
      <c r="B40" s="896" t="s">
        <v>8</v>
      </c>
      <c r="C40" s="148"/>
      <c r="D40" s="113" t="s">
        <v>10</v>
      </c>
      <c r="E40" s="48" t="s">
        <v>11</v>
      </c>
      <c r="F40" s="23" t="s">
        <v>22</v>
      </c>
      <c r="G40" s="113" t="s">
        <v>14</v>
      </c>
      <c r="I40" s="153" t="s">
        <v>12</v>
      </c>
      <c r="J40" s="390" t="s">
        <v>13</v>
      </c>
    </row>
    <row r="41" spans="1:10" s="2" customFormat="1" ht="12">
      <c r="A41" s="381" t="s">
        <v>15</v>
      </c>
      <c r="B41" s="707" t="s">
        <v>24</v>
      </c>
      <c r="C41" s="163"/>
      <c r="D41" s="384">
        <f>+ROUND(585/'REK 1b'!C141,2)</f>
        <v>2.44</v>
      </c>
      <c r="E41" s="612"/>
      <c r="F41" s="226"/>
      <c r="G41" s="388" t="s">
        <v>214</v>
      </c>
      <c r="I41" s="377">
        <v>31014</v>
      </c>
      <c r="J41" s="378">
        <v>4043</v>
      </c>
    </row>
    <row r="42" spans="1:10" s="2" customFormat="1" ht="12.75" thickBot="1">
      <c r="A42" s="382" t="s">
        <v>16</v>
      </c>
      <c r="B42" s="704" t="s">
        <v>23</v>
      </c>
      <c r="C42" s="164"/>
      <c r="D42" s="385">
        <f>+ROUND(1010/'REK 1b'!C141,2)</f>
        <v>4.21</v>
      </c>
      <c r="E42" s="611"/>
      <c r="F42" s="383"/>
      <c r="G42" s="389" t="s">
        <v>215</v>
      </c>
      <c r="I42" s="379">
        <v>30903</v>
      </c>
      <c r="J42" s="380">
        <v>4042</v>
      </c>
    </row>
    <row r="43" s="2" customFormat="1" ht="12">
      <c r="E43" s="24"/>
    </row>
    <row r="44" s="33" customFormat="1" ht="11.25"/>
    <row r="45" s="2" customFormat="1" ht="12"/>
    <row r="46" spans="1:2" s="2" customFormat="1" ht="12.75">
      <c r="A46" s="135"/>
      <c r="B46" s="135" t="s">
        <v>216</v>
      </c>
    </row>
    <row r="47" spans="1:7" s="2" customFormat="1" ht="12.75">
      <c r="A47" s="420" t="s">
        <v>142</v>
      </c>
      <c r="B47" s="420" t="s">
        <v>301</v>
      </c>
      <c r="G47" s="806" t="s">
        <v>261</v>
      </c>
    </row>
    <row r="48" spans="1:7" s="2" customFormat="1" ht="12.75">
      <c r="A48" s="2" t="s">
        <v>152</v>
      </c>
      <c r="B48" s="136" t="s">
        <v>236</v>
      </c>
      <c r="E48" s="24"/>
      <c r="G48" s="806" t="s">
        <v>255</v>
      </c>
    </row>
    <row r="49" spans="1:7" s="2" customFormat="1" ht="12.75">
      <c r="A49" s="2" t="s">
        <v>144</v>
      </c>
      <c r="B49" s="420" t="s">
        <v>298</v>
      </c>
      <c r="C49" s="420"/>
      <c r="D49" s="420"/>
      <c r="E49" s="420"/>
      <c r="F49" s="420"/>
      <c r="G49" s="806" t="s">
        <v>300</v>
      </c>
    </row>
    <row r="50" spans="1:7" s="2" customFormat="1" ht="12.75">
      <c r="A50" s="2" t="s">
        <v>340</v>
      </c>
      <c r="B50" s="420" t="s">
        <v>353</v>
      </c>
      <c r="D50" s="420"/>
      <c r="E50" s="420"/>
      <c r="G50" s="806" t="s">
        <v>352</v>
      </c>
    </row>
    <row r="51" s="2" customFormat="1" ht="12">
      <c r="E51" s="24"/>
    </row>
    <row r="52" s="2" customFormat="1" ht="12">
      <c r="E52" s="24"/>
    </row>
    <row r="53" s="2" customFormat="1" ht="12">
      <c r="E53" s="24"/>
    </row>
    <row r="54" s="2" customFormat="1" ht="12">
      <c r="E54" s="24"/>
    </row>
    <row r="55" s="2" customFormat="1" ht="12">
      <c r="E55" s="24"/>
    </row>
    <row r="56" s="2" customFormat="1" ht="12">
      <c r="E56" s="24"/>
    </row>
    <row r="57" s="2" customFormat="1" ht="12">
      <c r="E57" s="24"/>
    </row>
    <row r="58" s="2" customFormat="1" ht="12">
      <c r="E58" s="24"/>
    </row>
    <row r="59" s="2" customFormat="1" ht="12">
      <c r="E59" s="24"/>
    </row>
    <row r="60" s="2" customFormat="1" ht="12">
      <c r="E60" s="24"/>
    </row>
    <row r="61" s="2" customFormat="1" ht="12">
      <c r="E61" s="24"/>
    </row>
    <row r="62" s="2" customFormat="1" ht="12">
      <c r="E62" s="24"/>
    </row>
    <row r="63" s="2" customFormat="1" ht="12">
      <c r="E63" s="24"/>
    </row>
    <row r="64" s="2" customFormat="1" ht="12">
      <c r="E64" s="24"/>
    </row>
    <row r="65" s="2" customFormat="1" ht="12">
      <c r="E65" s="24"/>
    </row>
    <row r="66" s="2" customFormat="1" ht="12">
      <c r="E66" s="24"/>
    </row>
    <row r="67" s="2" customFormat="1" ht="12">
      <c r="E67" s="24"/>
    </row>
    <row r="68" s="2" customFormat="1" ht="12">
      <c r="E68" s="24"/>
    </row>
    <row r="69" s="2" customFormat="1" ht="12">
      <c r="E69" s="24"/>
    </row>
    <row r="70" s="2" customFormat="1" ht="12">
      <c r="E70" s="24"/>
    </row>
    <row r="71" s="2" customFormat="1" ht="12">
      <c r="E71" s="24"/>
    </row>
    <row r="72" s="2" customFormat="1" ht="12">
      <c r="E72" s="24"/>
    </row>
    <row r="73" s="2" customFormat="1" ht="12">
      <c r="E73" s="24"/>
    </row>
    <row r="74" s="2" customFormat="1" ht="12">
      <c r="E74" s="24"/>
    </row>
    <row r="75" s="2" customFormat="1" ht="12">
      <c r="E75" s="24"/>
    </row>
    <row r="76" s="2" customFormat="1" ht="12">
      <c r="E76" s="24"/>
    </row>
    <row r="77" s="2" customFormat="1" ht="12">
      <c r="E77" s="24"/>
    </row>
    <row r="78" s="2" customFormat="1" ht="12">
      <c r="E78" s="24"/>
    </row>
    <row r="79" s="2" customFormat="1" ht="12">
      <c r="E79" s="24"/>
    </row>
    <row r="80" s="2" customFormat="1" ht="12">
      <c r="E80" s="24"/>
    </row>
    <row r="81" s="2" customFormat="1" ht="12">
      <c r="E81" s="24"/>
    </row>
    <row r="82" s="2" customFormat="1" ht="12">
      <c r="E82" s="24"/>
    </row>
    <row r="83" s="2" customFormat="1" ht="12">
      <c r="E83" s="24"/>
    </row>
    <row r="84" s="2" customFormat="1" ht="12">
      <c r="E84" s="24"/>
    </row>
    <row r="85" s="2" customFormat="1" ht="12">
      <c r="E85" s="24"/>
    </row>
    <row r="86" s="2" customFormat="1" ht="12">
      <c r="E86" s="24"/>
    </row>
    <row r="87" s="2" customFormat="1" ht="12">
      <c r="E87" s="24"/>
    </row>
    <row r="88" s="2" customFormat="1" ht="12">
      <c r="E88" s="24"/>
    </row>
    <row r="89" s="2" customFormat="1" ht="12">
      <c r="E89" s="24"/>
    </row>
    <row r="90" s="2" customFormat="1" ht="12">
      <c r="E90" s="24"/>
    </row>
    <row r="91" s="2" customFormat="1" ht="12">
      <c r="E91" s="24"/>
    </row>
    <row r="92" s="2" customFormat="1" ht="12">
      <c r="E92" s="24"/>
    </row>
    <row r="93" s="2" customFormat="1" ht="12">
      <c r="E93" s="24"/>
    </row>
    <row r="94" s="2" customFormat="1" ht="12">
      <c r="E94" s="24"/>
    </row>
    <row r="95" s="2" customFormat="1" ht="12">
      <c r="E95" s="24"/>
    </row>
    <row r="96" s="2" customFormat="1" ht="12">
      <c r="E96" s="24"/>
    </row>
    <row r="97" s="2" customFormat="1" ht="12">
      <c r="E97" s="24"/>
    </row>
    <row r="98" s="2" customFormat="1" ht="12">
      <c r="E98" s="24"/>
    </row>
    <row r="99" s="2" customFormat="1" ht="12">
      <c r="E99" s="24"/>
    </row>
    <row r="100" s="2" customFormat="1" ht="12">
      <c r="E100" s="24"/>
    </row>
    <row r="101" s="2" customFormat="1" ht="12">
      <c r="E101" s="24"/>
    </row>
    <row r="102" s="2" customFormat="1" ht="12">
      <c r="E102" s="24"/>
    </row>
    <row r="103" s="2" customFormat="1" ht="12">
      <c r="E103" s="24"/>
    </row>
    <row r="104" s="2" customFormat="1" ht="12">
      <c r="E104" s="24"/>
    </row>
    <row r="105" s="2" customFormat="1" ht="12">
      <c r="E105" s="24"/>
    </row>
    <row r="106" s="2" customFormat="1" ht="12">
      <c r="E106" s="24"/>
    </row>
    <row r="107" s="2" customFormat="1" ht="12">
      <c r="E107" s="24"/>
    </row>
    <row r="108" s="2" customFormat="1" ht="12">
      <c r="E108" s="24"/>
    </row>
    <row r="109" s="2" customFormat="1" ht="12">
      <c r="E109" s="24"/>
    </row>
    <row r="110" s="2" customFormat="1" ht="12">
      <c r="E110" s="24"/>
    </row>
    <row r="111" s="2" customFormat="1" ht="12">
      <c r="E111" s="24"/>
    </row>
    <row r="112" s="2" customFormat="1" ht="12">
      <c r="E112" s="24"/>
    </row>
    <row r="113" s="2" customFormat="1" ht="12">
      <c r="E113" s="24"/>
    </row>
    <row r="114" s="2" customFormat="1" ht="12">
      <c r="E114" s="24"/>
    </row>
    <row r="115" s="2" customFormat="1" ht="12">
      <c r="E115" s="24"/>
    </row>
    <row r="116" s="2" customFormat="1" ht="12">
      <c r="E116" s="24"/>
    </row>
    <row r="117" s="2" customFormat="1" ht="12">
      <c r="E117" s="24"/>
    </row>
    <row r="118" s="2" customFormat="1" ht="12">
      <c r="E118" s="24"/>
    </row>
    <row r="119" s="2" customFormat="1" ht="12">
      <c r="E119" s="24"/>
    </row>
    <row r="120" s="2" customFormat="1" ht="12">
      <c r="E120" s="24"/>
    </row>
    <row r="121" s="2" customFormat="1" ht="12">
      <c r="E121" s="24"/>
    </row>
    <row r="122" s="2" customFormat="1" ht="12">
      <c r="E122" s="24"/>
    </row>
    <row r="123" s="2" customFormat="1" ht="12">
      <c r="E123" s="24"/>
    </row>
    <row r="124" s="2" customFormat="1" ht="12">
      <c r="E124" s="24"/>
    </row>
    <row r="125" s="2" customFormat="1" ht="12">
      <c r="E125" s="24"/>
    </row>
    <row r="126" s="2" customFormat="1" ht="12">
      <c r="E126" s="24"/>
    </row>
    <row r="127" s="2" customFormat="1" ht="12">
      <c r="E127" s="24"/>
    </row>
    <row r="128" s="2" customFormat="1" ht="12">
      <c r="E128" s="24"/>
    </row>
    <row r="129" s="2" customFormat="1" ht="12">
      <c r="E129" s="24"/>
    </row>
    <row r="130" s="2" customFormat="1" ht="12">
      <c r="E130" s="24"/>
    </row>
    <row r="131" s="2" customFormat="1" ht="12">
      <c r="E131" s="24"/>
    </row>
    <row r="132" s="2" customFormat="1" ht="12">
      <c r="E132" s="24"/>
    </row>
    <row r="133" s="2" customFormat="1" ht="12">
      <c r="E133" s="24"/>
    </row>
    <row r="134" s="2" customFormat="1" ht="12">
      <c r="E134" s="24"/>
    </row>
    <row r="135" s="2" customFormat="1" ht="12">
      <c r="E135" s="24"/>
    </row>
    <row r="136" s="2" customFormat="1" ht="12">
      <c r="E136" s="24"/>
    </row>
    <row r="137" s="2" customFormat="1" ht="12">
      <c r="E137" s="24"/>
    </row>
    <row r="138" s="2" customFormat="1" ht="12">
      <c r="E138" s="24"/>
    </row>
    <row r="139" s="2" customFormat="1" ht="12">
      <c r="E139" s="24"/>
    </row>
    <row r="140" s="2" customFormat="1" ht="12">
      <c r="E140" s="24"/>
    </row>
    <row r="141" s="2" customFormat="1" ht="12">
      <c r="E141" s="24"/>
    </row>
    <row r="142" s="2" customFormat="1" ht="12">
      <c r="E142" s="24"/>
    </row>
    <row r="143" s="2" customFormat="1" ht="12">
      <c r="E143" s="24"/>
    </row>
    <row r="144" s="2" customFormat="1" ht="12">
      <c r="E144" s="24"/>
    </row>
    <row r="145" s="2" customFormat="1" ht="12">
      <c r="E145" s="24"/>
    </row>
    <row r="146" s="2" customFormat="1" ht="12">
      <c r="E146" s="24"/>
    </row>
    <row r="147" s="2" customFormat="1" ht="12">
      <c r="E147" s="24"/>
    </row>
    <row r="148" s="2" customFormat="1" ht="12">
      <c r="E148" s="24"/>
    </row>
    <row r="149" s="2" customFormat="1" ht="12">
      <c r="E149" s="24"/>
    </row>
    <row r="150" s="2" customFormat="1" ht="12">
      <c r="E150" s="24"/>
    </row>
    <row r="151" s="2" customFormat="1" ht="12">
      <c r="E151" s="24"/>
    </row>
    <row r="152" s="2" customFormat="1" ht="12">
      <c r="E152" s="24"/>
    </row>
    <row r="153" s="2" customFormat="1" ht="12">
      <c r="E153" s="24"/>
    </row>
    <row r="154" s="2" customFormat="1" ht="12">
      <c r="E154" s="24"/>
    </row>
    <row r="155" s="2" customFormat="1" ht="12">
      <c r="E155" s="24"/>
    </row>
    <row r="156" s="2" customFormat="1" ht="12">
      <c r="E156" s="24"/>
    </row>
    <row r="157" s="2" customFormat="1" ht="12">
      <c r="E157" s="24"/>
    </row>
    <row r="158" s="2" customFormat="1" ht="12">
      <c r="E158" s="24"/>
    </row>
    <row r="159" s="2" customFormat="1" ht="12">
      <c r="E159" s="24"/>
    </row>
    <row r="160" s="2" customFormat="1" ht="12">
      <c r="E160" s="24"/>
    </row>
    <row r="161" s="2" customFormat="1" ht="12">
      <c r="E161" s="24"/>
    </row>
    <row r="162" s="2" customFormat="1" ht="12">
      <c r="E162" s="24"/>
    </row>
    <row r="163" s="2" customFormat="1" ht="12">
      <c r="E163" s="24"/>
    </row>
    <row r="164" s="2" customFormat="1" ht="12">
      <c r="E164" s="24"/>
    </row>
    <row r="165" s="2" customFormat="1" ht="12">
      <c r="E165" s="24"/>
    </row>
    <row r="166" s="2" customFormat="1" ht="12">
      <c r="E166" s="24"/>
    </row>
    <row r="167" s="2" customFormat="1" ht="12">
      <c r="E167" s="24"/>
    </row>
    <row r="168" s="2" customFormat="1" ht="12">
      <c r="E168" s="24"/>
    </row>
    <row r="169" s="2" customFormat="1" ht="12">
      <c r="E169" s="24"/>
    </row>
    <row r="170" s="2" customFormat="1" ht="12">
      <c r="E170" s="24"/>
    </row>
    <row r="171" s="2" customFormat="1" ht="12">
      <c r="E171" s="24"/>
    </row>
    <row r="172" s="2" customFormat="1" ht="12">
      <c r="E172" s="24"/>
    </row>
    <row r="173" s="2" customFormat="1" ht="12">
      <c r="E173" s="24"/>
    </row>
    <row r="174" s="2" customFormat="1" ht="12">
      <c r="E174" s="24"/>
    </row>
    <row r="175" s="2" customFormat="1" ht="12">
      <c r="E175" s="24"/>
    </row>
    <row r="176" s="2" customFormat="1" ht="12">
      <c r="E176" s="24"/>
    </row>
    <row r="177" s="2" customFormat="1" ht="12">
      <c r="E177" s="24"/>
    </row>
    <row r="178" s="2" customFormat="1" ht="12">
      <c r="E178" s="24"/>
    </row>
    <row r="179" s="2" customFormat="1" ht="12">
      <c r="E179" s="24"/>
    </row>
    <row r="180" s="2" customFormat="1" ht="12">
      <c r="E180" s="24"/>
    </row>
    <row r="181" s="2" customFormat="1" ht="12">
      <c r="E181" s="24"/>
    </row>
    <row r="182" s="2" customFormat="1" ht="12">
      <c r="E182" s="24"/>
    </row>
    <row r="183" s="2" customFormat="1" ht="12">
      <c r="E183" s="24"/>
    </row>
    <row r="184" s="2" customFormat="1" ht="12">
      <c r="E184" s="24"/>
    </row>
    <row r="185" s="2" customFormat="1" ht="12">
      <c r="E185" s="24"/>
    </row>
    <row r="186" s="2" customFormat="1" ht="12">
      <c r="E186" s="24"/>
    </row>
    <row r="187" s="2" customFormat="1" ht="12">
      <c r="E187" s="24"/>
    </row>
    <row r="188" s="2" customFormat="1" ht="12">
      <c r="E188" s="24"/>
    </row>
    <row r="189" s="2" customFormat="1" ht="12">
      <c r="E189" s="24"/>
    </row>
    <row r="190" s="2" customFormat="1" ht="12">
      <c r="E190" s="24"/>
    </row>
    <row r="191" s="2" customFormat="1" ht="12">
      <c r="E191" s="24"/>
    </row>
    <row r="192" s="2" customFormat="1" ht="12">
      <c r="E192" s="24"/>
    </row>
    <row r="193" s="2" customFormat="1" ht="12">
      <c r="E193" s="24"/>
    </row>
    <row r="194" s="2" customFormat="1" ht="12">
      <c r="E194" s="24"/>
    </row>
    <row r="195" s="2" customFormat="1" ht="12">
      <c r="E195" s="24"/>
    </row>
    <row r="196" s="2" customFormat="1" ht="12">
      <c r="E196" s="24"/>
    </row>
    <row r="197" s="2" customFormat="1" ht="12">
      <c r="E197" s="24"/>
    </row>
    <row r="198" s="2" customFormat="1" ht="12">
      <c r="E198" s="24"/>
    </row>
    <row r="199" s="2" customFormat="1" ht="12">
      <c r="E199" s="24"/>
    </row>
    <row r="200" s="2" customFormat="1" ht="12">
      <c r="E200" s="24"/>
    </row>
    <row r="201" s="2" customFormat="1" ht="12">
      <c r="E201" s="24"/>
    </row>
    <row r="202" s="2" customFormat="1" ht="12">
      <c r="E202" s="24"/>
    </row>
    <row r="203" s="2" customFormat="1" ht="12">
      <c r="E203" s="24"/>
    </row>
    <row r="204" s="2" customFormat="1" ht="12">
      <c r="E204" s="24"/>
    </row>
    <row r="205" s="2" customFormat="1" ht="12">
      <c r="E205" s="24"/>
    </row>
    <row r="206" s="2" customFormat="1" ht="12">
      <c r="E206" s="24"/>
    </row>
    <row r="207" s="2" customFormat="1" ht="12">
      <c r="E207" s="24"/>
    </row>
    <row r="208" s="2" customFormat="1" ht="12">
      <c r="E208" s="24"/>
    </row>
    <row r="209" s="2" customFormat="1" ht="12">
      <c r="E209" s="24"/>
    </row>
    <row r="210" s="2" customFormat="1" ht="12">
      <c r="E210" s="24"/>
    </row>
    <row r="211" s="2" customFormat="1" ht="12">
      <c r="E211" s="24"/>
    </row>
    <row r="212" s="2" customFormat="1" ht="12">
      <c r="E212" s="24"/>
    </row>
    <row r="213" s="2" customFormat="1" ht="12">
      <c r="E213" s="24"/>
    </row>
    <row r="214" s="2" customFormat="1" ht="12">
      <c r="E214" s="24"/>
    </row>
    <row r="215" s="2" customFormat="1" ht="12">
      <c r="E215" s="24"/>
    </row>
    <row r="216" s="2" customFormat="1" ht="12">
      <c r="E216" s="24"/>
    </row>
    <row r="217" s="2" customFormat="1" ht="12">
      <c r="E217" s="24"/>
    </row>
    <row r="218" s="2" customFormat="1" ht="12">
      <c r="E218" s="24"/>
    </row>
    <row r="219" s="2" customFormat="1" ht="12">
      <c r="E219" s="24"/>
    </row>
    <row r="220" s="2" customFormat="1" ht="12">
      <c r="E220" s="24"/>
    </row>
    <row r="221" s="2" customFormat="1" ht="12">
      <c r="E221" s="24"/>
    </row>
    <row r="222" s="2" customFormat="1" ht="12">
      <c r="E222" s="24"/>
    </row>
    <row r="223" s="2" customFormat="1" ht="12">
      <c r="E223" s="24"/>
    </row>
    <row r="224" s="2" customFormat="1" ht="12">
      <c r="E224" s="24"/>
    </row>
    <row r="225" s="2" customFormat="1" ht="12">
      <c r="E225" s="24"/>
    </row>
    <row r="226" s="2" customFormat="1" ht="12">
      <c r="E226" s="24"/>
    </row>
    <row r="227" s="2" customFormat="1" ht="12">
      <c r="E227" s="24"/>
    </row>
    <row r="228" s="2" customFormat="1" ht="12">
      <c r="E228" s="24"/>
    </row>
    <row r="229" s="2" customFormat="1" ht="12">
      <c r="E229" s="24"/>
    </row>
    <row r="230" s="2" customFormat="1" ht="12">
      <c r="E230" s="24"/>
    </row>
    <row r="231" s="2" customFormat="1" ht="12">
      <c r="E231" s="24"/>
    </row>
    <row r="232" s="2" customFormat="1" ht="12">
      <c r="E232" s="24"/>
    </row>
    <row r="233" s="2" customFormat="1" ht="12">
      <c r="E233" s="24"/>
    </row>
    <row r="234" s="2" customFormat="1" ht="12">
      <c r="E234" s="24"/>
    </row>
    <row r="235" s="2" customFormat="1" ht="12">
      <c r="E235" s="24"/>
    </row>
    <row r="236" s="2" customFormat="1" ht="12">
      <c r="E236" s="24"/>
    </row>
    <row r="237" s="2" customFormat="1" ht="12">
      <c r="E237" s="24"/>
    </row>
    <row r="238" s="2" customFormat="1" ht="12">
      <c r="E238" s="24"/>
    </row>
    <row r="239" s="2" customFormat="1" ht="12">
      <c r="E239" s="24"/>
    </row>
    <row r="240" s="2" customFormat="1" ht="12">
      <c r="E240" s="24"/>
    </row>
    <row r="241" s="2" customFormat="1" ht="12">
      <c r="E241" s="24"/>
    </row>
    <row r="242" s="2" customFormat="1" ht="12">
      <c r="E242" s="24"/>
    </row>
    <row r="243" s="2" customFormat="1" ht="12">
      <c r="E243" s="24"/>
    </row>
    <row r="244" s="2" customFormat="1" ht="12">
      <c r="E244" s="24"/>
    </row>
    <row r="245" s="2" customFormat="1" ht="12">
      <c r="E245" s="24"/>
    </row>
    <row r="246" s="2" customFormat="1" ht="12">
      <c r="E246" s="24"/>
    </row>
    <row r="247" s="2" customFormat="1" ht="12">
      <c r="E247" s="24"/>
    </row>
    <row r="248" s="2" customFormat="1" ht="12">
      <c r="E248" s="24"/>
    </row>
    <row r="249" s="2" customFormat="1" ht="12">
      <c r="E249" s="24"/>
    </row>
    <row r="250" s="2" customFormat="1" ht="12">
      <c r="E250" s="24"/>
    </row>
    <row r="251" s="2" customFormat="1" ht="12">
      <c r="E251" s="24"/>
    </row>
    <row r="252" s="2" customFormat="1" ht="12">
      <c r="E252" s="24"/>
    </row>
    <row r="253" s="2" customFormat="1" ht="12">
      <c r="E253" s="24"/>
    </row>
    <row r="254" s="2" customFormat="1" ht="12">
      <c r="E254" s="24"/>
    </row>
    <row r="255" s="2" customFormat="1" ht="12">
      <c r="E255" s="24"/>
    </row>
    <row r="256" s="2" customFormat="1" ht="12">
      <c r="E256" s="24"/>
    </row>
    <row r="257" s="2" customFormat="1" ht="12">
      <c r="E257" s="24"/>
    </row>
    <row r="258" s="2" customFormat="1" ht="12">
      <c r="E258" s="24"/>
    </row>
    <row r="259" s="2" customFormat="1" ht="12">
      <c r="E259" s="24"/>
    </row>
    <row r="260" s="2" customFormat="1" ht="12">
      <c r="E260" s="24"/>
    </row>
    <row r="261" s="2" customFormat="1" ht="12">
      <c r="E261" s="24"/>
    </row>
    <row r="262" s="2" customFormat="1" ht="12">
      <c r="E262" s="24"/>
    </row>
    <row r="263" s="2" customFormat="1" ht="12">
      <c r="E263" s="24"/>
    </row>
    <row r="264" s="2" customFormat="1" ht="12">
      <c r="E264" s="24"/>
    </row>
    <row r="265" s="2" customFormat="1" ht="12">
      <c r="E265" s="24"/>
    </row>
    <row r="266" s="2" customFormat="1" ht="12">
      <c r="E266" s="24"/>
    </row>
    <row r="267" s="2" customFormat="1" ht="12">
      <c r="E267" s="24"/>
    </row>
    <row r="268" s="2" customFormat="1" ht="12">
      <c r="E268" s="24"/>
    </row>
    <row r="269" s="2" customFormat="1" ht="12">
      <c r="E269" s="24"/>
    </row>
    <row r="270" s="2" customFormat="1" ht="12">
      <c r="E270" s="24"/>
    </row>
    <row r="271" s="2" customFormat="1" ht="12">
      <c r="E271" s="24"/>
    </row>
    <row r="272" s="2" customFormat="1" ht="12">
      <c r="E272" s="24"/>
    </row>
    <row r="273" s="2" customFormat="1" ht="12">
      <c r="E273" s="24"/>
    </row>
    <row r="274" s="2" customFormat="1" ht="12">
      <c r="E274" s="24"/>
    </row>
    <row r="275" s="2" customFormat="1" ht="12">
      <c r="E275" s="24"/>
    </row>
    <row r="276" s="2" customFormat="1" ht="12">
      <c r="E276" s="24"/>
    </row>
    <row r="277" s="2" customFormat="1" ht="12">
      <c r="E277" s="24"/>
    </row>
    <row r="278" s="2" customFormat="1" ht="12">
      <c r="E278" s="24"/>
    </row>
    <row r="279" s="2" customFormat="1" ht="12">
      <c r="E279" s="24"/>
    </row>
    <row r="280" s="2" customFormat="1" ht="12">
      <c r="E280" s="24"/>
    </row>
    <row r="281" s="2" customFormat="1" ht="12">
      <c r="E281" s="24"/>
    </row>
  </sheetData>
  <sheetProtection/>
  <hyperlinks>
    <hyperlink ref="G48" location="REK_1b.06" display="EDP sporočilo #REK-1b.06"/>
    <hyperlink ref="G47" location="REK_1b.10" display="EDP sporočilo #REK-1b.10"/>
    <hyperlink ref="G49" location="REK_1b.01" display="REK_1b.01"/>
    <hyperlink ref="G50" location="REK_1b.19" display="EDP sporočilo #REK-1b.19"/>
  </hyperlinks>
  <printOptions/>
  <pageMargins left="0.75" right="0.75" top="1" bottom="1" header="0" footer="0"/>
  <pageSetup horizontalDpi="600" verticalDpi="600" orientation="portrait" paperSize="9" r:id="rId1"/>
  <ignoredErrors>
    <ignoredError sqref="A6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125" style="7" customWidth="1"/>
    <col min="4" max="4" width="8.125" style="7" customWidth="1"/>
    <col min="5" max="5" width="28.125" style="7" customWidth="1"/>
    <col min="6" max="6" width="21.625" style="7" customWidth="1"/>
    <col min="7" max="7" width="14.75390625" style="7" bestFit="1" customWidth="1"/>
    <col min="8" max="8" width="7.625" style="7" customWidth="1"/>
    <col min="9" max="16384" width="9.125" style="7" customWidth="1"/>
  </cols>
  <sheetData>
    <row r="1" spans="1:7" ht="12">
      <c r="A1" s="3" t="s">
        <v>218</v>
      </c>
      <c r="B1" s="4"/>
      <c r="C1" s="4"/>
      <c r="D1" s="4"/>
      <c r="E1" s="4"/>
      <c r="F1" s="4"/>
      <c r="G1" s="35" t="s">
        <v>4</v>
      </c>
    </row>
    <row r="2" spans="1:8" ht="12">
      <c r="A2" s="3"/>
      <c r="B2" s="4"/>
      <c r="C2" s="4"/>
      <c r="D2" s="4"/>
      <c r="E2" s="4"/>
      <c r="F2" s="4"/>
      <c r="G2" s="4"/>
      <c r="H2" s="4"/>
    </row>
    <row r="3" spans="1:8" ht="12.75">
      <c r="A3" s="136"/>
      <c r="B3" s="186"/>
      <c r="C3" s="187"/>
      <c r="D3" s="187"/>
      <c r="E3" s="5"/>
      <c r="F3" s="229"/>
      <c r="G3" s="4"/>
      <c r="H3" s="4"/>
    </row>
    <row r="4" spans="1:8" ht="12.75">
      <c r="A4" s="187"/>
      <c r="B4" s="136"/>
      <c r="C4" s="187"/>
      <c r="D4" s="187"/>
      <c r="E4" s="187"/>
      <c r="F4" s="5"/>
      <c r="G4" s="4"/>
      <c r="H4" s="4"/>
    </row>
    <row r="5" spans="1:8" ht="12.75" thickBot="1">
      <c r="A5" s="33"/>
      <c r="B5" s="188" t="s">
        <v>17</v>
      </c>
      <c r="C5" s="189"/>
      <c r="D5" s="12"/>
      <c r="E5" s="12"/>
      <c r="F5" s="12"/>
      <c r="G5" s="4"/>
      <c r="H5" s="4"/>
    </row>
    <row r="6" spans="1:8" ht="12">
      <c r="A6" s="190" t="s">
        <v>180</v>
      </c>
      <c r="B6" s="191" t="s">
        <v>179</v>
      </c>
      <c r="C6" s="192"/>
      <c r="D6" s="191"/>
      <c r="E6" s="191"/>
      <c r="F6" s="193"/>
      <c r="G6" s="4"/>
      <c r="H6" s="4"/>
    </row>
    <row r="7" spans="1:8" ht="12">
      <c r="A7" s="194" t="s">
        <v>192</v>
      </c>
      <c r="B7" s="12" t="s">
        <v>182</v>
      </c>
      <c r="C7" s="195"/>
      <c r="D7" s="12"/>
      <c r="E7" s="12"/>
      <c r="F7" s="196"/>
      <c r="G7" s="4"/>
      <c r="H7" s="4"/>
    </row>
    <row r="8" spans="1:8" ht="12.75" thickBot="1">
      <c r="A8" s="197" t="s">
        <v>181</v>
      </c>
      <c r="B8" s="31" t="s">
        <v>183</v>
      </c>
      <c r="C8" s="198"/>
      <c r="D8" s="31"/>
      <c r="E8" s="31"/>
      <c r="F8" s="199"/>
      <c r="G8" s="4"/>
      <c r="H8" s="4"/>
    </row>
    <row r="9" spans="1:8" ht="12">
      <c r="A9" s="5"/>
      <c r="B9" s="12"/>
      <c r="C9" s="12"/>
      <c r="D9" s="12"/>
      <c r="E9" s="12"/>
      <c r="F9" s="12"/>
      <c r="G9" s="4"/>
      <c r="H9" s="4"/>
    </row>
    <row r="10" spans="1:8" ht="12.75" thickBot="1">
      <c r="A10" s="200"/>
      <c r="B10" s="188" t="s">
        <v>5</v>
      </c>
      <c r="C10" s="189"/>
      <c r="D10" s="12"/>
      <c r="E10" s="12"/>
      <c r="F10" s="12"/>
      <c r="G10" s="4"/>
      <c r="H10" s="4"/>
    </row>
    <row r="11" spans="1:8" ht="12">
      <c r="A11" s="190" t="s">
        <v>184</v>
      </c>
      <c r="B11" s="191" t="s">
        <v>179</v>
      </c>
      <c r="C11" s="201"/>
      <c r="D11" s="191"/>
      <c r="E11" s="191"/>
      <c r="F11" s="193"/>
      <c r="G11" s="4"/>
      <c r="H11" s="4"/>
    </row>
    <row r="12" spans="1:8" ht="12">
      <c r="A12" s="194" t="s">
        <v>185</v>
      </c>
      <c r="B12" s="12" t="s">
        <v>182</v>
      </c>
      <c r="C12" s="6"/>
      <c r="D12" s="12"/>
      <c r="E12" s="12"/>
      <c r="F12" s="196"/>
      <c r="G12" s="10"/>
      <c r="H12" s="9"/>
    </row>
    <row r="13" spans="1:8" ht="12.75" thickBot="1">
      <c r="A13" s="197" t="s">
        <v>186</v>
      </c>
      <c r="B13" s="31" t="s">
        <v>183</v>
      </c>
      <c r="C13" s="202"/>
      <c r="D13" s="31"/>
      <c r="E13" s="31"/>
      <c r="F13" s="199"/>
      <c r="G13" s="10"/>
      <c r="H13" s="9"/>
    </row>
    <row r="14" spans="1:8" ht="11.25">
      <c r="A14" s="5"/>
      <c r="B14" s="12"/>
      <c r="C14" s="12"/>
      <c r="D14" s="12"/>
      <c r="E14" s="12"/>
      <c r="F14" s="12"/>
      <c r="G14" s="10"/>
      <c r="H14" s="9"/>
    </row>
    <row r="15" spans="1:8" ht="12" thickBot="1">
      <c r="A15" s="200"/>
      <c r="B15" s="188" t="s">
        <v>6</v>
      </c>
      <c r="C15" s="189"/>
      <c r="D15" s="33"/>
      <c r="E15" s="33"/>
      <c r="F15" s="33"/>
      <c r="G15" s="10"/>
      <c r="H15" s="9"/>
    </row>
    <row r="16" spans="1:8" ht="12">
      <c r="A16" s="190" t="s">
        <v>187</v>
      </c>
      <c r="B16" s="191" t="s">
        <v>177</v>
      </c>
      <c r="C16" s="192"/>
      <c r="D16" s="191"/>
      <c r="E16" s="191" t="s">
        <v>175</v>
      </c>
      <c r="F16" s="216"/>
      <c r="G16" s="10"/>
      <c r="H16" s="9"/>
    </row>
    <row r="17" spans="1:8" ht="12">
      <c r="A17" s="427" t="s">
        <v>310</v>
      </c>
      <c r="B17" s="421" t="s">
        <v>311</v>
      </c>
      <c r="C17" s="422"/>
      <c r="D17" s="12"/>
      <c r="E17" s="5" t="s">
        <v>212</v>
      </c>
      <c r="F17" s="222"/>
      <c r="G17" s="10"/>
      <c r="H17" s="9"/>
    </row>
    <row r="18" spans="1:8" ht="12">
      <c r="A18" s="194" t="s">
        <v>188</v>
      </c>
      <c r="B18" s="12" t="s">
        <v>193</v>
      </c>
      <c r="C18" s="195"/>
      <c r="D18" s="12"/>
      <c r="E18" s="5" t="s">
        <v>213</v>
      </c>
      <c r="F18" s="222"/>
      <c r="G18" s="10"/>
      <c r="H18" s="9"/>
    </row>
    <row r="19" spans="1:8" ht="12.75">
      <c r="A19" s="194" t="s">
        <v>189</v>
      </c>
      <c r="B19" s="12" t="s">
        <v>190</v>
      </c>
      <c r="C19" s="195"/>
      <c r="D19" s="12"/>
      <c r="E19"/>
      <c r="F19" s="428"/>
      <c r="G19" s="10"/>
      <c r="H19" s="9"/>
    </row>
    <row r="20" spans="1:8" ht="12">
      <c r="A20" s="423" t="s">
        <v>312</v>
      </c>
      <c r="B20" s="421" t="s">
        <v>313</v>
      </c>
      <c r="C20" s="424"/>
      <c r="D20" s="12"/>
      <c r="E20" s="12" t="s">
        <v>176</v>
      </c>
      <c r="F20" s="217"/>
      <c r="G20" s="10"/>
      <c r="H20" s="9"/>
    </row>
    <row r="21" spans="1:10" s="2" customFormat="1" ht="12.75" thickBot="1">
      <c r="A21" s="425" t="s">
        <v>314</v>
      </c>
      <c r="B21" s="426" t="s">
        <v>315</v>
      </c>
      <c r="C21" s="426"/>
      <c r="D21" s="14"/>
      <c r="E21" s="31" t="s">
        <v>7</v>
      </c>
      <c r="F21" s="219"/>
      <c r="G21" s="4"/>
      <c r="H21" s="4"/>
      <c r="I21" s="4"/>
      <c r="J21" s="4"/>
    </row>
    <row r="22" spans="1:10" s="2" customFormat="1" ht="12">
      <c r="A22" s="16"/>
      <c r="B22" s="16"/>
      <c r="C22" s="16"/>
      <c r="D22" s="16"/>
      <c r="E22" s="17"/>
      <c r="F22" s="4"/>
      <c r="G22" s="4"/>
      <c r="H22" s="4"/>
      <c r="I22" s="4"/>
      <c r="J22" s="4"/>
    </row>
    <row r="23" spans="1:7" s="2" customFormat="1" ht="12" customHeight="1">
      <c r="A23" s="18"/>
      <c r="B23" s="44" t="s">
        <v>283</v>
      </c>
      <c r="C23" s="19"/>
      <c r="D23" s="19"/>
      <c r="E23" s="19"/>
      <c r="F23" s="19"/>
      <c r="G23" s="19"/>
    </row>
    <row r="24" spans="1:7" s="2" customFormat="1" ht="12" customHeight="1" thickBot="1">
      <c r="A24" s="18"/>
      <c r="B24" s="44" t="s">
        <v>69</v>
      </c>
      <c r="C24" s="19"/>
      <c r="D24" s="19"/>
      <c r="E24" s="19"/>
      <c r="F24" s="19"/>
      <c r="G24" s="19"/>
    </row>
    <row r="25" spans="1:10" s="24" customFormat="1" ht="13.5" customHeight="1" thickBot="1">
      <c r="A25" s="20"/>
      <c r="B25" s="1187" t="s">
        <v>8</v>
      </c>
      <c r="C25" s="1191"/>
      <c r="D25" s="22" t="s">
        <v>10</v>
      </c>
      <c r="E25" s="23" t="s">
        <v>11</v>
      </c>
      <c r="F25" s="113" t="s">
        <v>22</v>
      </c>
      <c r="G25" s="113" t="s">
        <v>14</v>
      </c>
      <c r="I25" s="152" t="s">
        <v>12</v>
      </c>
      <c r="J25" s="153" t="s">
        <v>13</v>
      </c>
    </row>
    <row r="26" spans="1:10" s="2" customFormat="1" ht="12.75" thickBot="1">
      <c r="A26" s="25" t="s">
        <v>16</v>
      </c>
      <c r="B26" s="1192" t="s">
        <v>23</v>
      </c>
      <c r="C26" s="1192"/>
      <c r="D26" s="257">
        <f>+ROUND(672/'REK 1b'!C141,2)</f>
        <v>2.8</v>
      </c>
      <c r="E26" s="606"/>
      <c r="F26" s="258"/>
      <c r="G26" s="23" t="s">
        <v>154</v>
      </c>
      <c r="I26" s="259">
        <v>30903</v>
      </c>
      <c r="J26" s="172">
        <v>4042</v>
      </c>
    </row>
    <row r="27" spans="1:8" s="2" customFormat="1" ht="12">
      <c r="A27" s="26"/>
      <c r="B27" s="27"/>
      <c r="C27" s="27"/>
      <c r="D27" s="27"/>
      <c r="E27" s="27"/>
      <c r="F27" s="28"/>
      <c r="G27" s="29"/>
      <c r="H27" s="29"/>
    </row>
    <row r="28" s="2" customFormat="1" ht="12"/>
    <row r="29" spans="1:7" ht="12">
      <c r="A29" s="32"/>
      <c r="B29" s="9"/>
      <c r="C29" s="9"/>
      <c r="D29" s="4"/>
      <c r="E29" s="4"/>
      <c r="F29" s="4"/>
      <c r="G29" s="28"/>
    </row>
    <row r="30" spans="1:7" s="2" customFormat="1" ht="12">
      <c r="A30" s="12"/>
      <c r="B30" s="12"/>
      <c r="C30" s="127"/>
      <c r="D30" s="4"/>
      <c r="E30" s="4"/>
      <c r="F30" s="4"/>
      <c r="G30" s="4"/>
    </row>
    <row r="31" spans="1:7" ht="12">
      <c r="A31" s="30"/>
      <c r="B31" s="4"/>
      <c r="C31" s="4"/>
      <c r="D31" s="4"/>
      <c r="E31" s="4"/>
      <c r="F31" s="4"/>
      <c r="G31" s="4"/>
    </row>
    <row r="32" spans="1:7" ht="11.25">
      <c r="A32" s="10"/>
      <c r="B32" s="10"/>
      <c r="C32" s="9"/>
      <c r="D32" s="9"/>
      <c r="E32" s="9"/>
      <c r="F32" s="9"/>
      <c r="G32" s="9"/>
    </row>
    <row r="33" spans="1:7" ht="11.25">
      <c r="A33" s="10"/>
      <c r="B33" s="32"/>
      <c r="C33" s="9"/>
      <c r="D33" s="9"/>
      <c r="E33" s="9"/>
      <c r="F33" s="12"/>
      <c r="G33" s="12"/>
    </row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</sheetData>
  <sheetProtection/>
  <mergeCells count="2">
    <mergeCell ref="B25:C25"/>
    <mergeCell ref="B26:C26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6:A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4"/>
  <sheetViews>
    <sheetView zoomScale="85" zoomScaleNormal="85" zoomScalePageLayoutView="0" workbookViewId="0" topLeftCell="A1">
      <selection activeCell="B49" sqref="B49:C49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1.00390625" style="7" customWidth="1"/>
    <col min="4" max="4" width="6.875" style="7" customWidth="1"/>
    <col min="5" max="5" width="28.75390625" style="7" bestFit="1" customWidth="1"/>
    <col min="6" max="6" width="23.125" style="24" customWidth="1"/>
    <col min="7" max="7" width="18.00390625" style="7" customWidth="1"/>
    <col min="8" max="8" width="8.625" style="7" customWidth="1"/>
    <col min="9" max="9" width="7.375" style="7" customWidth="1"/>
    <col min="10" max="10" width="9.25390625" style="7" customWidth="1"/>
    <col min="11" max="16384" width="9.125" style="7" customWidth="1"/>
  </cols>
  <sheetData>
    <row r="1" spans="1:7" ht="12.75">
      <c r="A1" s="10"/>
      <c r="B1" s="2"/>
      <c r="C1" s="2"/>
      <c r="D1" s="2"/>
      <c r="E1" s="2"/>
      <c r="F1" s="2"/>
      <c r="G1" s="63"/>
    </row>
    <row r="2" spans="1:7" ht="12">
      <c r="A2" s="1"/>
      <c r="B2" s="2"/>
      <c r="C2" s="2"/>
      <c r="D2" s="2"/>
      <c r="E2" s="2"/>
      <c r="F2" s="2"/>
      <c r="G2" s="2"/>
    </row>
    <row r="3" spans="1:7" ht="12">
      <c r="A3" s="3" t="s">
        <v>219</v>
      </c>
      <c r="B3" s="4"/>
      <c r="C3" s="4"/>
      <c r="D3" s="4"/>
      <c r="E3" s="4"/>
      <c r="F3" s="4"/>
      <c r="G3" s="35" t="s">
        <v>4</v>
      </c>
    </row>
    <row r="4" spans="1:8" ht="12">
      <c r="A4" s="3"/>
      <c r="B4" s="4"/>
      <c r="C4" s="4"/>
      <c r="D4" s="4"/>
      <c r="E4" s="4"/>
      <c r="F4" s="4"/>
      <c r="G4" s="4"/>
      <c r="H4" s="4"/>
    </row>
    <row r="5" spans="1:8" ht="12.75">
      <c r="A5" s="136"/>
      <c r="B5" s="186"/>
      <c r="C5" s="187"/>
      <c r="D5" s="187"/>
      <c r="E5" s="5"/>
      <c r="F5" s="229"/>
      <c r="G5" s="4"/>
      <c r="H5" s="4"/>
    </row>
    <row r="6" spans="1:8" ht="12.75">
      <c r="A6" s="187"/>
      <c r="B6" s="136"/>
      <c r="C6" s="187"/>
      <c r="D6" s="187"/>
      <c r="E6" s="187"/>
      <c r="F6" s="5"/>
      <c r="G6" s="4"/>
      <c r="H6" s="4"/>
    </row>
    <row r="7" spans="1:8" ht="12.75" thickBot="1">
      <c r="A7" s="33"/>
      <c r="B7" s="188" t="s">
        <v>17</v>
      </c>
      <c r="C7" s="189"/>
      <c r="D7" s="12"/>
      <c r="E7" s="12"/>
      <c r="F7" s="12"/>
      <c r="G7" s="4"/>
      <c r="H7" s="4"/>
    </row>
    <row r="8" spans="1:8" ht="12">
      <c r="A8" s="190" t="s">
        <v>180</v>
      </c>
      <c r="B8" s="191" t="s">
        <v>179</v>
      </c>
      <c r="C8" s="192"/>
      <c r="D8" s="191"/>
      <c r="E8" s="191"/>
      <c r="F8" s="193"/>
      <c r="G8" s="4"/>
      <c r="H8" s="4"/>
    </row>
    <row r="9" spans="1:8" ht="12">
      <c r="A9" s="194" t="s">
        <v>192</v>
      </c>
      <c r="B9" s="12" t="s">
        <v>182</v>
      </c>
      <c r="C9" s="195"/>
      <c r="D9" s="12"/>
      <c r="E9" s="12"/>
      <c r="F9" s="196"/>
      <c r="G9" s="4"/>
      <c r="H9" s="4"/>
    </row>
    <row r="10" spans="1:8" ht="12.75" thickBot="1">
      <c r="A10" s="197" t="s">
        <v>181</v>
      </c>
      <c r="B10" s="31" t="s">
        <v>183</v>
      </c>
      <c r="C10" s="198"/>
      <c r="D10" s="31"/>
      <c r="E10" s="31"/>
      <c r="F10" s="199"/>
      <c r="G10" s="4"/>
      <c r="H10" s="4"/>
    </row>
    <row r="11" spans="1:8" ht="12">
      <c r="A11" s="5"/>
      <c r="B11" s="12"/>
      <c r="C11" s="12"/>
      <c r="D11" s="12"/>
      <c r="E11" s="12"/>
      <c r="F11" s="12"/>
      <c r="G11" s="4"/>
      <c r="H11" s="4"/>
    </row>
    <row r="12" spans="1:8" ht="12.75" thickBot="1">
      <c r="A12" s="200"/>
      <c r="B12" s="188" t="s">
        <v>5</v>
      </c>
      <c r="C12" s="189"/>
      <c r="D12" s="12"/>
      <c r="E12" s="12"/>
      <c r="F12" s="12"/>
      <c r="G12" s="4"/>
      <c r="H12" s="4"/>
    </row>
    <row r="13" spans="1:8" ht="12">
      <c r="A13" s="190" t="s">
        <v>184</v>
      </c>
      <c r="B13" s="191" t="s">
        <v>179</v>
      </c>
      <c r="C13" s="201"/>
      <c r="D13" s="191"/>
      <c r="E13" s="191"/>
      <c r="F13" s="193"/>
      <c r="G13" s="4"/>
      <c r="H13" s="4"/>
    </row>
    <row r="14" spans="1:8" ht="12">
      <c r="A14" s="194" t="s">
        <v>185</v>
      </c>
      <c r="B14" s="12" t="s">
        <v>182</v>
      </c>
      <c r="C14" s="6"/>
      <c r="D14" s="12"/>
      <c r="E14" s="12"/>
      <c r="F14" s="196"/>
      <c r="G14" s="10"/>
      <c r="H14" s="9"/>
    </row>
    <row r="15" spans="1:8" ht="12.75" thickBot="1">
      <c r="A15" s="197" t="s">
        <v>186</v>
      </c>
      <c r="B15" s="31" t="s">
        <v>183</v>
      </c>
      <c r="C15" s="202"/>
      <c r="D15" s="31"/>
      <c r="E15" s="31"/>
      <c r="F15" s="199"/>
      <c r="G15" s="10"/>
      <c r="H15" s="9"/>
    </row>
    <row r="16" spans="1:8" ht="11.25">
      <c r="A16" s="5"/>
      <c r="B16" s="12"/>
      <c r="C16" s="12"/>
      <c r="D16" s="12"/>
      <c r="E16" s="12"/>
      <c r="F16" s="12"/>
      <c r="G16" s="10"/>
      <c r="H16" s="9"/>
    </row>
    <row r="17" spans="1:8" ht="12" thickBot="1">
      <c r="A17" s="200"/>
      <c r="B17" s="188" t="s">
        <v>6</v>
      </c>
      <c r="C17" s="189"/>
      <c r="D17" s="33"/>
      <c r="E17" s="33"/>
      <c r="F17" s="33"/>
      <c r="G17" s="10"/>
      <c r="H17" s="9"/>
    </row>
    <row r="18" spans="1:8" ht="12">
      <c r="A18" s="190" t="s">
        <v>187</v>
      </c>
      <c r="B18" s="191" t="s">
        <v>177</v>
      </c>
      <c r="C18" s="192"/>
      <c r="D18" s="191"/>
      <c r="E18" s="191" t="s">
        <v>175</v>
      </c>
      <c r="F18" s="216"/>
      <c r="G18" s="10"/>
      <c r="H18" s="9"/>
    </row>
    <row r="19" spans="1:8" ht="12">
      <c r="A19" s="427" t="s">
        <v>310</v>
      </c>
      <c r="B19" s="421" t="s">
        <v>311</v>
      </c>
      <c r="C19" s="422"/>
      <c r="D19" s="12"/>
      <c r="E19" s="5" t="s">
        <v>212</v>
      </c>
      <c r="F19" s="222"/>
      <c r="G19" s="10"/>
      <c r="H19" s="9"/>
    </row>
    <row r="20" spans="1:8" ht="12">
      <c r="A20" s="194" t="s">
        <v>188</v>
      </c>
      <c r="B20" s="12" t="s">
        <v>193</v>
      </c>
      <c r="C20" s="195"/>
      <c r="D20" s="12"/>
      <c r="E20" s="5" t="s">
        <v>213</v>
      </c>
      <c r="F20" s="222"/>
      <c r="G20" s="10"/>
      <c r="H20" s="9"/>
    </row>
    <row r="21" spans="1:8" ht="12.75">
      <c r="A21" s="194" t="s">
        <v>189</v>
      </c>
      <c r="B21" s="12" t="s">
        <v>190</v>
      </c>
      <c r="C21" s="195"/>
      <c r="D21" s="12"/>
      <c r="E21"/>
      <c r="F21" s="428"/>
      <c r="G21" s="10"/>
      <c r="H21" s="9"/>
    </row>
    <row r="22" spans="1:8" ht="12">
      <c r="A22" s="423" t="s">
        <v>312</v>
      </c>
      <c r="B22" s="421" t="s">
        <v>313</v>
      </c>
      <c r="C22" s="424"/>
      <c r="D22" s="12"/>
      <c r="E22" s="12" t="s">
        <v>176</v>
      </c>
      <c r="F22" s="222"/>
      <c r="G22" s="10"/>
      <c r="H22" s="9"/>
    </row>
    <row r="23" spans="1:8" ht="12.75" thickBot="1">
      <c r="A23" s="425" t="s">
        <v>314</v>
      </c>
      <c r="B23" s="426" t="s">
        <v>315</v>
      </c>
      <c r="C23" s="426"/>
      <c r="D23" s="14"/>
      <c r="E23" s="31" t="s">
        <v>7</v>
      </c>
      <c r="F23" s="219"/>
      <c r="G23" s="10"/>
      <c r="H23" s="9"/>
    </row>
    <row r="24" spans="1:10" s="2" customFormat="1" ht="12.75" thickBot="1">
      <c r="A24" s="33"/>
      <c r="B24" s="33"/>
      <c r="F24" s="24"/>
      <c r="I24" s="4"/>
      <c r="J24" s="4"/>
    </row>
    <row r="25" spans="1:8" s="2" customFormat="1" ht="12.75" thickBot="1">
      <c r="A25" s="36"/>
      <c r="B25" s="44" t="s">
        <v>18</v>
      </c>
      <c r="C25" s="37"/>
      <c r="D25" s="37"/>
      <c r="E25" s="37"/>
      <c r="F25" s="38"/>
      <c r="G25" s="67" t="s">
        <v>19</v>
      </c>
      <c r="H25" s="17"/>
    </row>
    <row r="26" spans="1:8" s="24" customFormat="1" ht="12.75" thickBot="1">
      <c r="A26" s="40">
        <v>201</v>
      </c>
      <c r="B26" s="41" t="s">
        <v>20</v>
      </c>
      <c r="C26" s="42"/>
      <c r="D26" s="42"/>
      <c r="E26" s="42"/>
      <c r="F26" s="42"/>
      <c r="G26" s="67"/>
      <c r="H26" s="17"/>
    </row>
    <row r="27" spans="1:10" s="24" customFormat="1" ht="12">
      <c r="A27" s="12"/>
      <c r="B27" s="20"/>
      <c r="C27" s="10"/>
      <c r="D27" s="10"/>
      <c r="E27" s="10"/>
      <c r="F27" s="10"/>
      <c r="G27" s="10"/>
      <c r="H27" s="10"/>
      <c r="I27" s="17"/>
      <c r="J27" s="17"/>
    </row>
    <row r="28" spans="1:10" s="2" customFormat="1" ht="9.75" customHeight="1">
      <c r="A28" s="16"/>
      <c r="B28" s="16"/>
      <c r="C28" s="16"/>
      <c r="D28" s="16"/>
      <c r="E28" s="16"/>
      <c r="F28" s="43"/>
      <c r="G28" s="17"/>
      <c r="H28" s="17"/>
      <c r="I28" s="4"/>
      <c r="J28" s="4"/>
    </row>
    <row r="29" spans="1:8" s="2" customFormat="1" ht="12" customHeight="1">
      <c r="A29" s="18"/>
      <c r="B29" s="44" t="s">
        <v>283</v>
      </c>
      <c r="C29" s="19"/>
      <c r="D29" s="19"/>
      <c r="E29" s="19"/>
      <c r="F29" s="44"/>
      <c r="G29" s="19"/>
      <c r="H29" s="45"/>
    </row>
    <row r="30" spans="2:8" s="2" customFormat="1" ht="12" customHeight="1" thickBot="1">
      <c r="B30" s="44" t="s">
        <v>69</v>
      </c>
      <c r="C30" s="45"/>
      <c r="D30" s="45"/>
      <c r="E30" s="45"/>
      <c r="F30" s="46"/>
      <c r="G30" s="45"/>
      <c r="H30" s="45"/>
    </row>
    <row r="31" spans="1:10" s="24" customFormat="1" ht="12" thickBot="1">
      <c r="A31" s="20"/>
      <c r="B31" s="1187" t="s">
        <v>8</v>
      </c>
      <c r="C31" s="1191"/>
      <c r="D31" s="47" t="s">
        <v>10</v>
      </c>
      <c r="E31" s="61" t="s">
        <v>11</v>
      </c>
      <c r="F31" s="23" t="s">
        <v>22</v>
      </c>
      <c r="G31" s="113" t="s">
        <v>14</v>
      </c>
      <c r="I31" s="154" t="s">
        <v>12</v>
      </c>
      <c r="J31" s="155" t="s">
        <v>13</v>
      </c>
    </row>
    <row r="32" spans="1:10" s="2" customFormat="1" ht="12">
      <c r="A32" s="49" t="s">
        <v>15</v>
      </c>
      <c r="B32" s="1193" t="s">
        <v>24</v>
      </c>
      <c r="C32" s="1193"/>
      <c r="D32" s="275">
        <v>0.155</v>
      </c>
      <c r="E32" s="608"/>
      <c r="F32" s="286"/>
      <c r="G32" s="239" t="s">
        <v>155</v>
      </c>
      <c r="I32" s="260">
        <v>31006</v>
      </c>
      <c r="J32" s="261">
        <v>4043</v>
      </c>
    </row>
    <row r="33" spans="1:10" s="2" customFormat="1" ht="12">
      <c r="A33" s="50" t="s">
        <v>16</v>
      </c>
      <c r="B33" s="1170" t="s">
        <v>23</v>
      </c>
      <c r="C33" s="1170"/>
      <c r="D33" s="277">
        <v>0.0636</v>
      </c>
      <c r="E33" s="609"/>
      <c r="F33" s="287"/>
      <c r="G33" s="240" t="s">
        <v>155</v>
      </c>
      <c r="I33" s="262">
        <v>30911</v>
      </c>
      <c r="J33" s="263">
        <v>4042</v>
      </c>
    </row>
    <row r="34" spans="1:10" s="2" customFormat="1" ht="12">
      <c r="A34" s="50" t="s">
        <v>25</v>
      </c>
      <c r="B34" s="1170" t="s">
        <v>26</v>
      </c>
      <c r="C34" s="1170"/>
      <c r="D34" s="277">
        <v>0.0014</v>
      </c>
      <c r="E34" s="609"/>
      <c r="F34" s="287"/>
      <c r="G34" s="240" t="s">
        <v>155</v>
      </c>
      <c r="I34" s="262">
        <v>3072</v>
      </c>
      <c r="J34" s="263">
        <v>4040</v>
      </c>
    </row>
    <row r="35" spans="1:10" s="2" customFormat="1" ht="12.75" thickBot="1">
      <c r="A35" s="51" t="s">
        <v>27</v>
      </c>
      <c r="B35" s="1194" t="s">
        <v>199</v>
      </c>
      <c r="C35" s="1194"/>
      <c r="D35" s="246">
        <v>0.001</v>
      </c>
      <c r="E35" s="610"/>
      <c r="F35" s="288"/>
      <c r="G35" s="241" t="s">
        <v>155</v>
      </c>
      <c r="I35" s="264">
        <v>3082</v>
      </c>
      <c r="J35" s="265">
        <v>4041</v>
      </c>
    </row>
    <row r="36" spans="1:10" s="57" customFormat="1" ht="13.5" customHeight="1" thickBot="1">
      <c r="A36" s="59" t="s">
        <v>34</v>
      </c>
      <c r="B36" s="56" t="s">
        <v>29</v>
      </c>
      <c r="C36" s="54"/>
      <c r="D36" s="56"/>
      <c r="E36" s="223"/>
      <c r="F36" s="280"/>
      <c r="G36" s="289"/>
      <c r="I36" s="225"/>
      <c r="J36" s="225"/>
    </row>
    <row r="37" spans="2:10" s="2" customFormat="1" ht="12.75" thickBot="1">
      <c r="B37" s="273" t="s">
        <v>70</v>
      </c>
      <c r="C37" s="329"/>
      <c r="D37" s="330"/>
      <c r="E37" s="331"/>
      <c r="F37" s="330"/>
      <c r="G37" s="330"/>
      <c r="I37" s="154" t="s">
        <v>12</v>
      </c>
      <c r="J37" s="155" t="s">
        <v>13</v>
      </c>
    </row>
    <row r="38" spans="1:10" s="2" customFormat="1" ht="12">
      <c r="A38" s="49" t="s">
        <v>35</v>
      </c>
      <c r="B38" s="1193" t="s">
        <v>24</v>
      </c>
      <c r="C38" s="1181"/>
      <c r="D38" s="277">
        <v>0.0885</v>
      </c>
      <c r="E38" s="758" t="s">
        <v>375</v>
      </c>
      <c r="F38" s="286"/>
      <c r="G38" s="290" t="s">
        <v>155</v>
      </c>
      <c r="I38" s="260">
        <v>31011</v>
      </c>
      <c r="J38" s="261">
        <v>4043</v>
      </c>
    </row>
    <row r="39" spans="1:10" s="2" customFormat="1" ht="12">
      <c r="A39" s="50" t="s">
        <v>36</v>
      </c>
      <c r="B39" s="1170" t="s">
        <v>23</v>
      </c>
      <c r="C39" s="1170"/>
      <c r="D39" s="277">
        <v>0.0656</v>
      </c>
      <c r="E39" s="758" t="s">
        <v>376</v>
      </c>
      <c r="F39" s="287"/>
      <c r="G39" s="240" t="s">
        <v>155</v>
      </c>
      <c r="I39" s="262">
        <v>30910</v>
      </c>
      <c r="J39" s="263">
        <v>4042</v>
      </c>
    </row>
    <row r="40" spans="1:10" s="2" customFormat="1" ht="12">
      <c r="A40" s="51" t="s">
        <v>37</v>
      </c>
      <c r="B40" s="52" t="s">
        <v>26</v>
      </c>
      <c r="C40" s="52"/>
      <c r="D40" s="246">
        <v>0.0006</v>
      </c>
      <c r="E40" s="758" t="s">
        <v>377</v>
      </c>
      <c r="F40" s="288"/>
      <c r="G40" s="240" t="s">
        <v>155</v>
      </c>
      <c r="I40" s="266">
        <v>3073</v>
      </c>
      <c r="J40" s="267">
        <v>4040</v>
      </c>
    </row>
    <row r="41" spans="1:10" s="2" customFormat="1" ht="12">
      <c r="A41" s="51" t="s">
        <v>38</v>
      </c>
      <c r="B41" s="52" t="s">
        <v>199</v>
      </c>
      <c r="C41" s="52"/>
      <c r="D41" s="246">
        <v>0.001</v>
      </c>
      <c r="E41" s="758" t="s">
        <v>378</v>
      </c>
      <c r="F41" s="288"/>
      <c r="G41" s="240" t="s">
        <v>155</v>
      </c>
      <c r="I41" s="266">
        <v>3082</v>
      </c>
      <c r="J41" s="267">
        <v>4041</v>
      </c>
    </row>
    <row r="42" spans="1:10" s="2" customFormat="1" ht="12.75" thickBot="1">
      <c r="A42" s="58" t="s">
        <v>39</v>
      </c>
      <c r="B42" s="1167" t="s">
        <v>200</v>
      </c>
      <c r="C42" s="1167"/>
      <c r="D42" s="253">
        <v>0.0053</v>
      </c>
      <c r="E42" s="608"/>
      <c r="F42" s="291"/>
      <c r="G42" s="292" t="s">
        <v>155</v>
      </c>
      <c r="I42" s="264">
        <v>30902</v>
      </c>
      <c r="J42" s="265">
        <v>4042</v>
      </c>
    </row>
    <row r="43" spans="1:10" s="57" customFormat="1" ht="13.5" customHeight="1" thickBot="1">
      <c r="A43" s="59" t="s">
        <v>40</v>
      </c>
      <c r="B43" s="181" t="s">
        <v>29</v>
      </c>
      <c r="C43" s="181"/>
      <c r="D43" s="283"/>
      <c r="E43" s="283"/>
      <c r="F43" s="280"/>
      <c r="G43" s="285"/>
      <c r="I43" s="224"/>
      <c r="J43" s="224"/>
    </row>
    <row r="44" s="2" customFormat="1" ht="12">
      <c r="F44" s="24"/>
    </row>
    <row r="45" spans="1:10" s="2" customFormat="1" ht="12">
      <c r="A45" s="30"/>
      <c r="B45" s="4"/>
      <c r="C45" s="4"/>
      <c r="D45" s="4"/>
      <c r="E45" s="4"/>
      <c r="F45" s="10"/>
      <c r="G45" s="4"/>
      <c r="H45" s="4"/>
      <c r="I45" s="16"/>
      <c r="J45" s="16"/>
    </row>
    <row r="46" s="2" customFormat="1" ht="12">
      <c r="F46" s="24"/>
    </row>
    <row r="47" s="2" customFormat="1" ht="12">
      <c r="F47" s="24"/>
    </row>
    <row r="48" spans="1:6" s="2" customFormat="1" ht="12.75">
      <c r="A48" s="135"/>
      <c r="B48" s="135" t="s">
        <v>216</v>
      </c>
      <c r="F48" s="24"/>
    </row>
    <row r="49" spans="1:6" s="2" customFormat="1" ht="12.75">
      <c r="A49" s="2" t="s">
        <v>142</v>
      </c>
      <c r="B49" s="2" t="s">
        <v>235</v>
      </c>
      <c r="C49" s="393" t="s">
        <v>248</v>
      </c>
      <c r="F49" s="24"/>
    </row>
    <row r="50" s="2" customFormat="1" ht="12">
      <c r="F50" s="24"/>
    </row>
    <row r="51" s="2" customFormat="1" ht="12">
      <c r="F51" s="24"/>
    </row>
    <row r="52" s="2" customFormat="1" ht="12">
      <c r="F52" s="24"/>
    </row>
    <row r="53" s="2" customFormat="1" ht="12">
      <c r="F53" s="24"/>
    </row>
    <row r="54" s="2" customFormat="1" ht="12">
      <c r="F54" s="24"/>
    </row>
    <row r="55" s="2" customFormat="1" ht="12">
      <c r="F55" s="24"/>
    </row>
    <row r="56" s="2" customFormat="1" ht="12">
      <c r="F56" s="24"/>
    </row>
    <row r="57" s="2" customFormat="1" ht="12">
      <c r="F57" s="24"/>
    </row>
    <row r="58" s="2" customFormat="1" ht="12">
      <c r="F58" s="24"/>
    </row>
    <row r="59" s="2" customFormat="1" ht="12">
      <c r="F59" s="24"/>
    </row>
    <row r="60" s="2" customFormat="1" ht="12">
      <c r="F60" s="24"/>
    </row>
    <row r="61" s="2" customFormat="1" ht="12">
      <c r="F61" s="24"/>
    </row>
    <row r="62" s="2" customFormat="1" ht="12">
      <c r="F62" s="24"/>
    </row>
    <row r="63" s="2" customFormat="1" ht="12">
      <c r="F63" s="24"/>
    </row>
    <row r="64" s="2" customFormat="1" ht="12">
      <c r="F64" s="24"/>
    </row>
    <row r="65" s="2" customFormat="1" ht="12">
      <c r="F65" s="24"/>
    </row>
    <row r="66" s="2" customFormat="1" ht="12">
      <c r="F66" s="24"/>
    </row>
    <row r="67" s="2" customFormat="1" ht="12">
      <c r="F67" s="24"/>
    </row>
    <row r="68" s="2" customFormat="1" ht="12">
      <c r="F68" s="24"/>
    </row>
    <row r="69" s="2" customFormat="1" ht="12">
      <c r="F69" s="24"/>
    </row>
    <row r="70" s="2" customFormat="1" ht="12">
      <c r="F70" s="24"/>
    </row>
    <row r="71" s="2" customFormat="1" ht="12">
      <c r="F71" s="24"/>
    </row>
    <row r="72" s="2" customFormat="1" ht="12">
      <c r="F72" s="24"/>
    </row>
    <row r="73" s="2" customFormat="1" ht="12">
      <c r="F73" s="24"/>
    </row>
    <row r="74" s="2" customFormat="1" ht="12">
      <c r="F74" s="24"/>
    </row>
    <row r="75" s="2" customFormat="1" ht="12">
      <c r="F75" s="24"/>
    </row>
    <row r="76" s="2" customFormat="1" ht="12">
      <c r="F76" s="24"/>
    </row>
    <row r="77" s="2" customFormat="1" ht="12">
      <c r="F77" s="24"/>
    </row>
    <row r="78" s="2" customFormat="1" ht="12">
      <c r="F78" s="24"/>
    </row>
    <row r="79" s="2" customFormat="1" ht="12">
      <c r="F79" s="24"/>
    </row>
    <row r="80" s="2" customFormat="1" ht="12">
      <c r="F80" s="24"/>
    </row>
    <row r="81" s="2" customFormat="1" ht="12">
      <c r="F81" s="24"/>
    </row>
    <row r="82" s="2" customFormat="1" ht="12">
      <c r="F82" s="24"/>
    </row>
    <row r="83" s="2" customFormat="1" ht="12">
      <c r="F83" s="24"/>
    </row>
    <row r="84" s="2" customFormat="1" ht="12">
      <c r="F84" s="24"/>
    </row>
    <row r="85" s="2" customFormat="1" ht="12">
      <c r="F85" s="24"/>
    </row>
    <row r="86" s="2" customFormat="1" ht="12">
      <c r="F86" s="24"/>
    </row>
    <row r="87" s="2" customFormat="1" ht="12">
      <c r="F87" s="24"/>
    </row>
    <row r="88" s="2" customFormat="1" ht="12">
      <c r="F88" s="24"/>
    </row>
    <row r="89" s="2" customFormat="1" ht="12">
      <c r="F89" s="24"/>
    </row>
    <row r="90" s="2" customFormat="1" ht="12">
      <c r="F90" s="24"/>
    </row>
    <row r="91" s="2" customFormat="1" ht="12">
      <c r="F91" s="24"/>
    </row>
    <row r="92" s="2" customFormat="1" ht="12">
      <c r="F92" s="24"/>
    </row>
    <row r="93" s="2" customFormat="1" ht="12">
      <c r="F93" s="24"/>
    </row>
    <row r="94" s="2" customFormat="1" ht="12">
      <c r="F94" s="24"/>
    </row>
    <row r="95" s="2" customFormat="1" ht="12">
      <c r="F95" s="24"/>
    </row>
    <row r="96" s="2" customFormat="1" ht="12">
      <c r="F96" s="24"/>
    </row>
    <row r="97" s="2" customFormat="1" ht="12">
      <c r="F97" s="24"/>
    </row>
    <row r="98" s="2" customFormat="1" ht="12">
      <c r="F98" s="24"/>
    </row>
    <row r="99" s="2" customFormat="1" ht="12">
      <c r="F99" s="24"/>
    </row>
    <row r="100" s="2" customFormat="1" ht="12">
      <c r="F100" s="24"/>
    </row>
    <row r="101" s="2" customFormat="1" ht="12">
      <c r="F101" s="24"/>
    </row>
    <row r="102" s="2" customFormat="1" ht="12">
      <c r="F102" s="24"/>
    </row>
    <row r="103" s="2" customFormat="1" ht="12">
      <c r="F103" s="24"/>
    </row>
    <row r="104" s="2" customFormat="1" ht="12">
      <c r="F104" s="24"/>
    </row>
    <row r="105" s="2" customFormat="1" ht="12">
      <c r="F105" s="24"/>
    </row>
    <row r="106" s="2" customFormat="1" ht="12">
      <c r="F106" s="24"/>
    </row>
    <row r="107" s="2" customFormat="1" ht="12">
      <c r="F107" s="24"/>
    </row>
    <row r="108" s="2" customFormat="1" ht="12">
      <c r="F108" s="24"/>
    </row>
    <row r="109" s="2" customFormat="1" ht="12">
      <c r="F109" s="24"/>
    </row>
    <row r="110" s="2" customFormat="1" ht="12">
      <c r="F110" s="24"/>
    </row>
    <row r="111" s="2" customFormat="1" ht="12">
      <c r="F111" s="24"/>
    </row>
    <row r="112" s="2" customFormat="1" ht="12">
      <c r="F112" s="24"/>
    </row>
    <row r="113" s="2" customFormat="1" ht="12">
      <c r="F113" s="24"/>
    </row>
    <row r="114" s="2" customFormat="1" ht="12">
      <c r="F114" s="24"/>
    </row>
    <row r="115" s="2" customFormat="1" ht="12">
      <c r="F115" s="24"/>
    </row>
    <row r="116" s="2" customFormat="1" ht="12">
      <c r="F116" s="24"/>
    </row>
    <row r="117" s="2" customFormat="1" ht="12">
      <c r="F117" s="24"/>
    </row>
    <row r="118" s="2" customFormat="1" ht="12">
      <c r="F118" s="24"/>
    </row>
    <row r="119" s="2" customFormat="1" ht="12">
      <c r="F119" s="24"/>
    </row>
    <row r="120" s="2" customFormat="1" ht="12">
      <c r="F120" s="24"/>
    </row>
    <row r="121" s="2" customFormat="1" ht="12">
      <c r="F121" s="24"/>
    </row>
    <row r="122" s="2" customFormat="1" ht="12">
      <c r="F122" s="24"/>
    </row>
    <row r="123" s="2" customFormat="1" ht="12">
      <c r="F123" s="24"/>
    </row>
    <row r="124" s="2" customFormat="1" ht="12">
      <c r="F124" s="24"/>
    </row>
    <row r="125" s="2" customFormat="1" ht="12">
      <c r="F125" s="24"/>
    </row>
    <row r="126" s="2" customFormat="1" ht="12">
      <c r="F126" s="24"/>
    </row>
    <row r="127" s="2" customFormat="1" ht="12">
      <c r="F127" s="24"/>
    </row>
    <row r="128" s="2" customFormat="1" ht="12">
      <c r="F128" s="24"/>
    </row>
    <row r="129" s="2" customFormat="1" ht="12">
      <c r="F129" s="24"/>
    </row>
    <row r="130" s="2" customFormat="1" ht="12">
      <c r="F130" s="24"/>
    </row>
    <row r="131" s="2" customFormat="1" ht="12">
      <c r="F131" s="24"/>
    </row>
    <row r="132" s="2" customFormat="1" ht="12">
      <c r="F132" s="24"/>
    </row>
    <row r="133" s="2" customFormat="1" ht="12">
      <c r="F133" s="24"/>
    </row>
    <row r="134" s="2" customFormat="1" ht="12">
      <c r="F134" s="24"/>
    </row>
    <row r="135" s="2" customFormat="1" ht="12">
      <c r="F135" s="24"/>
    </row>
    <row r="136" s="2" customFormat="1" ht="12">
      <c r="F136" s="24"/>
    </row>
    <row r="137" s="2" customFormat="1" ht="12">
      <c r="F137" s="24"/>
    </row>
    <row r="138" s="2" customFormat="1" ht="12">
      <c r="F138" s="24"/>
    </row>
    <row r="139" s="2" customFormat="1" ht="12">
      <c r="F139" s="24"/>
    </row>
    <row r="140" s="2" customFormat="1" ht="12">
      <c r="F140" s="24"/>
    </row>
    <row r="141" s="2" customFormat="1" ht="12">
      <c r="F141" s="24"/>
    </row>
    <row r="142" s="2" customFormat="1" ht="12">
      <c r="F142" s="24"/>
    </row>
    <row r="143" s="2" customFormat="1" ht="12">
      <c r="F143" s="24"/>
    </row>
    <row r="144" s="2" customFormat="1" ht="12">
      <c r="F144" s="24"/>
    </row>
    <row r="145" s="2" customFormat="1" ht="12">
      <c r="F145" s="24"/>
    </row>
    <row r="146" s="2" customFormat="1" ht="12">
      <c r="F146" s="24"/>
    </row>
    <row r="147" s="2" customFormat="1" ht="12">
      <c r="F147" s="24"/>
    </row>
    <row r="148" s="2" customFormat="1" ht="12">
      <c r="F148" s="24"/>
    </row>
    <row r="149" s="2" customFormat="1" ht="12">
      <c r="F149" s="24"/>
    </row>
    <row r="150" s="2" customFormat="1" ht="12">
      <c r="F150" s="24"/>
    </row>
    <row r="151" s="2" customFormat="1" ht="12">
      <c r="F151" s="24"/>
    </row>
    <row r="152" s="2" customFormat="1" ht="12">
      <c r="F152" s="24"/>
    </row>
    <row r="153" s="2" customFormat="1" ht="12">
      <c r="F153" s="24"/>
    </row>
    <row r="154" s="2" customFormat="1" ht="12">
      <c r="F154" s="24"/>
    </row>
    <row r="155" s="2" customFormat="1" ht="12">
      <c r="F155" s="24"/>
    </row>
    <row r="156" s="2" customFormat="1" ht="12">
      <c r="F156" s="24"/>
    </row>
    <row r="157" s="2" customFormat="1" ht="12">
      <c r="F157" s="24"/>
    </row>
    <row r="158" s="2" customFormat="1" ht="12">
      <c r="F158" s="24"/>
    </row>
    <row r="159" s="2" customFormat="1" ht="12">
      <c r="F159" s="24"/>
    </row>
    <row r="160" s="2" customFormat="1" ht="12">
      <c r="F160" s="24"/>
    </row>
    <row r="161" s="2" customFormat="1" ht="12">
      <c r="F161" s="24"/>
    </row>
    <row r="162" s="2" customFormat="1" ht="12">
      <c r="F162" s="24"/>
    </row>
    <row r="163" s="2" customFormat="1" ht="12">
      <c r="F163" s="24"/>
    </row>
    <row r="164" s="2" customFormat="1" ht="12">
      <c r="F164" s="24"/>
    </row>
    <row r="165" s="2" customFormat="1" ht="12">
      <c r="F165" s="24"/>
    </row>
    <row r="166" s="2" customFormat="1" ht="12">
      <c r="F166" s="24"/>
    </row>
    <row r="167" s="2" customFormat="1" ht="12">
      <c r="F167" s="24"/>
    </row>
    <row r="168" s="2" customFormat="1" ht="12">
      <c r="F168" s="24"/>
    </row>
    <row r="169" s="2" customFormat="1" ht="12">
      <c r="F169" s="24"/>
    </row>
    <row r="170" s="2" customFormat="1" ht="12">
      <c r="F170" s="24"/>
    </row>
    <row r="171" s="2" customFormat="1" ht="12">
      <c r="F171" s="24"/>
    </row>
    <row r="172" s="2" customFormat="1" ht="12">
      <c r="F172" s="24"/>
    </row>
    <row r="173" s="2" customFormat="1" ht="12">
      <c r="F173" s="24"/>
    </row>
    <row r="174" s="2" customFormat="1" ht="12">
      <c r="F174" s="24"/>
    </row>
    <row r="175" s="2" customFormat="1" ht="12">
      <c r="F175" s="24"/>
    </row>
    <row r="176" s="2" customFormat="1" ht="12">
      <c r="F176" s="24"/>
    </row>
    <row r="177" s="2" customFormat="1" ht="12">
      <c r="F177" s="24"/>
    </row>
    <row r="178" s="2" customFormat="1" ht="12">
      <c r="F178" s="24"/>
    </row>
    <row r="179" s="2" customFormat="1" ht="12">
      <c r="F179" s="24"/>
    </row>
    <row r="180" s="2" customFormat="1" ht="12">
      <c r="F180" s="24"/>
    </row>
    <row r="181" s="2" customFormat="1" ht="12">
      <c r="F181" s="24"/>
    </row>
    <row r="182" s="2" customFormat="1" ht="12">
      <c r="F182" s="24"/>
    </row>
    <row r="183" s="2" customFormat="1" ht="12">
      <c r="F183" s="24"/>
    </row>
    <row r="184" s="2" customFormat="1" ht="12">
      <c r="F184" s="24"/>
    </row>
    <row r="185" s="2" customFormat="1" ht="12">
      <c r="F185" s="24"/>
    </row>
    <row r="186" s="2" customFormat="1" ht="12">
      <c r="F186" s="24"/>
    </row>
    <row r="187" s="2" customFormat="1" ht="12">
      <c r="F187" s="24"/>
    </row>
    <row r="188" s="2" customFormat="1" ht="12">
      <c r="F188" s="24"/>
    </row>
    <row r="189" s="2" customFormat="1" ht="12">
      <c r="F189" s="24"/>
    </row>
    <row r="190" s="2" customFormat="1" ht="12">
      <c r="F190" s="24"/>
    </row>
    <row r="191" s="2" customFormat="1" ht="12">
      <c r="F191" s="24"/>
    </row>
    <row r="192" s="2" customFormat="1" ht="12">
      <c r="F192" s="24"/>
    </row>
    <row r="193" s="2" customFormat="1" ht="12">
      <c r="F193" s="24"/>
    </row>
    <row r="194" s="2" customFormat="1" ht="12">
      <c r="F194" s="24"/>
    </row>
    <row r="195" s="2" customFormat="1" ht="12">
      <c r="F195" s="24"/>
    </row>
    <row r="196" s="2" customFormat="1" ht="12">
      <c r="F196" s="24"/>
    </row>
    <row r="197" s="2" customFormat="1" ht="12">
      <c r="F197" s="24"/>
    </row>
    <row r="198" s="2" customFormat="1" ht="12">
      <c r="F198" s="24"/>
    </row>
    <row r="199" s="2" customFormat="1" ht="12">
      <c r="F199" s="24"/>
    </row>
    <row r="200" s="2" customFormat="1" ht="12">
      <c r="F200" s="24"/>
    </row>
    <row r="201" s="2" customFormat="1" ht="12">
      <c r="F201" s="24"/>
    </row>
    <row r="202" s="2" customFormat="1" ht="12">
      <c r="F202" s="24"/>
    </row>
    <row r="203" s="2" customFormat="1" ht="12">
      <c r="F203" s="24"/>
    </row>
    <row r="204" s="2" customFormat="1" ht="12">
      <c r="F204" s="24"/>
    </row>
    <row r="205" s="2" customFormat="1" ht="12">
      <c r="F205" s="24"/>
    </row>
    <row r="206" s="2" customFormat="1" ht="12">
      <c r="F206" s="24"/>
    </row>
    <row r="207" s="2" customFormat="1" ht="12">
      <c r="F207" s="24"/>
    </row>
    <row r="208" s="2" customFormat="1" ht="12">
      <c r="F208" s="24"/>
    </row>
    <row r="209" s="2" customFormat="1" ht="12">
      <c r="F209" s="24"/>
    </row>
    <row r="210" s="2" customFormat="1" ht="12">
      <c r="F210" s="24"/>
    </row>
    <row r="211" s="2" customFormat="1" ht="12">
      <c r="F211" s="24"/>
    </row>
    <row r="212" s="2" customFormat="1" ht="12">
      <c r="F212" s="24"/>
    </row>
    <row r="213" s="2" customFormat="1" ht="12">
      <c r="F213" s="24"/>
    </row>
    <row r="214" s="2" customFormat="1" ht="12">
      <c r="F214" s="24"/>
    </row>
    <row r="215" s="2" customFormat="1" ht="12">
      <c r="F215" s="24"/>
    </row>
    <row r="216" s="2" customFormat="1" ht="12">
      <c r="F216" s="24"/>
    </row>
    <row r="217" s="2" customFormat="1" ht="12">
      <c r="F217" s="24"/>
    </row>
    <row r="218" s="2" customFormat="1" ht="12">
      <c r="F218" s="24"/>
    </row>
    <row r="219" s="2" customFormat="1" ht="12">
      <c r="F219" s="24"/>
    </row>
    <row r="220" s="2" customFormat="1" ht="12">
      <c r="F220" s="24"/>
    </row>
    <row r="221" s="2" customFormat="1" ht="12">
      <c r="F221" s="24"/>
    </row>
    <row r="222" s="2" customFormat="1" ht="12">
      <c r="F222" s="24"/>
    </row>
    <row r="223" s="2" customFormat="1" ht="12">
      <c r="F223" s="24"/>
    </row>
    <row r="224" s="2" customFormat="1" ht="12">
      <c r="F224" s="24"/>
    </row>
    <row r="225" s="2" customFormat="1" ht="12">
      <c r="F225" s="24"/>
    </row>
    <row r="226" s="2" customFormat="1" ht="12">
      <c r="F226" s="24"/>
    </row>
    <row r="227" s="2" customFormat="1" ht="12">
      <c r="F227" s="24"/>
    </row>
    <row r="228" s="2" customFormat="1" ht="12">
      <c r="F228" s="24"/>
    </row>
    <row r="229" s="2" customFormat="1" ht="12">
      <c r="F229" s="24"/>
    </row>
    <row r="230" s="2" customFormat="1" ht="12">
      <c r="F230" s="24"/>
    </row>
    <row r="231" s="2" customFormat="1" ht="12">
      <c r="F231" s="24"/>
    </row>
    <row r="232" s="2" customFormat="1" ht="12">
      <c r="F232" s="24"/>
    </row>
    <row r="233" s="2" customFormat="1" ht="12">
      <c r="F233" s="24"/>
    </row>
    <row r="234" s="2" customFormat="1" ht="12">
      <c r="F234" s="24"/>
    </row>
    <row r="235" s="2" customFormat="1" ht="12">
      <c r="F235" s="24"/>
    </row>
    <row r="236" s="2" customFormat="1" ht="12">
      <c r="F236" s="24"/>
    </row>
    <row r="237" s="2" customFormat="1" ht="12">
      <c r="F237" s="24"/>
    </row>
    <row r="238" s="2" customFormat="1" ht="12">
      <c r="F238" s="24"/>
    </row>
    <row r="239" s="2" customFormat="1" ht="12">
      <c r="F239" s="24"/>
    </row>
    <row r="240" s="2" customFormat="1" ht="12">
      <c r="F240" s="24"/>
    </row>
    <row r="241" s="2" customFormat="1" ht="12">
      <c r="F241" s="24"/>
    </row>
    <row r="242" s="2" customFormat="1" ht="12">
      <c r="F242" s="24"/>
    </row>
    <row r="243" s="2" customFormat="1" ht="12">
      <c r="F243" s="24"/>
    </row>
    <row r="244" s="2" customFormat="1" ht="12">
      <c r="F244" s="24"/>
    </row>
    <row r="245" s="2" customFormat="1" ht="12">
      <c r="F245" s="24"/>
    </row>
    <row r="246" s="2" customFormat="1" ht="12">
      <c r="F246" s="24"/>
    </row>
    <row r="247" s="2" customFormat="1" ht="12">
      <c r="F247" s="24"/>
    </row>
    <row r="248" s="2" customFormat="1" ht="12">
      <c r="F248" s="24"/>
    </row>
    <row r="249" s="2" customFormat="1" ht="12">
      <c r="F249" s="24"/>
    </row>
    <row r="250" s="2" customFormat="1" ht="12">
      <c r="F250" s="24"/>
    </row>
    <row r="251" s="2" customFormat="1" ht="12">
      <c r="F251" s="24"/>
    </row>
    <row r="252" s="2" customFormat="1" ht="12">
      <c r="F252" s="24"/>
    </row>
    <row r="253" s="2" customFormat="1" ht="12">
      <c r="F253" s="24"/>
    </row>
    <row r="254" s="2" customFormat="1" ht="12">
      <c r="F254" s="24"/>
    </row>
    <row r="255" s="2" customFormat="1" ht="12">
      <c r="F255" s="24"/>
    </row>
    <row r="256" s="2" customFormat="1" ht="12">
      <c r="F256" s="24"/>
    </row>
    <row r="257" s="2" customFormat="1" ht="12">
      <c r="F257" s="24"/>
    </row>
    <row r="258" s="2" customFormat="1" ht="12">
      <c r="F258" s="24"/>
    </row>
    <row r="259" s="2" customFormat="1" ht="12">
      <c r="F259" s="24"/>
    </row>
    <row r="260" s="2" customFormat="1" ht="12">
      <c r="F260" s="24"/>
    </row>
    <row r="261" s="2" customFormat="1" ht="12">
      <c r="F261" s="24"/>
    </row>
    <row r="262" s="2" customFormat="1" ht="12">
      <c r="F262" s="24"/>
    </row>
    <row r="263" s="2" customFormat="1" ht="12">
      <c r="F263" s="24"/>
    </row>
    <row r="264" s="2" customFormat="1" ht="12">
      <c r="F264" s="24"/>
    </row>
    <row r="265" s="2" customFormat="1" ht="12">
      <c r="F265" s="24"/>
    </row>
    <row r="266" s="2" customFormat="1" ht="12">
      <c r="F266" s="24"/>
    </row>
    <row r="267" s="2" customFormat="1" ht="12">
      <c r="F267" s="24"/>
    </row>
    <row r="268" s="2" customFormat="1" ht="12">
      <c r="F268" s="24"/>
    </row>
    <row r="269" s="2" customFormat="1" ht="12">
      <c r="F269" s="24"/>
    </row>
    <row r="270" s="2" customFormat="1" ht="12">
      <c r="F270" s="24"/>
    </row>
    <row r="271" s="2" customFormat="1" ht="12">
      <c r="F271" s="24"/>
    </row>
    <row r="272" s="2" customFormat="1" ht="12">
      <c r="F272" s="24"/>
    </row>
    <row r="273" s="2" customFormat="1" ht="12">
      <c r="F273" s="24"/>
    </row>
    <row r="274" s="2" customFormat="1" ht="12">
      <c r="F274" s="24"/>
    </row>
    <row r="275" s="2" customFormat="1" ht="12">
      <c r="F275" s="24"/>
    </row>
    <row r="276" s="2" customFormat="1" ht="12">
      <c r="F276" s="24"/>
    </row>
    <row r="277" s="2" customFormat="1" ht="12">
      <c r="F277" s="24"/>
    </row>
    <row r="278" s="2" customFormat="1" ht="12">
      <c r="F278" s="24"/>
    </row>
    <row r="279" s="2" customFormat="1" ht="12">
      <c r="F279" s="24"/>
    </row>
    <row r="280" s="2" customFormat="1" ht="12">
      <c r="F280" s="24"/>
    </row>
    <row r="281" s="2" customFormat="1" ht="12">
      <c r="F281" s="24"/>
    </row>
    <row r="282" s="2" customFormat="1" ht="12">
      <c r="F282" s="24"/>
    </row>
    <row r="283" s="2" customFormat="1" ht="12">
      <c r="F283" s="24"/>
    </row>
    <row r="284" s="2" customFormat="1" ht="12">
      <c r="F284" s="24"/>
    </row>
  </sheetData>
  <sheetProtection/>
  <mergeCells count="8">
    <mergeCell ref="B32:C32"/>
    <mergeCell ref="B33:C33"/>
    <mergeCell ref="B31:C31"/>
    <mergeCell ref="B42:C42"/>
    <mergeCell ref="B39:C39"/>
    <mergeCell ref="B38:C38"/>
    <mergeCell ref="B34:C34"/>
    <mergeCell ref="B35:C35"/>
  </mergeCells>
  <hyperlinks>
    <hyperlink ref="C49" location="REK_1b.05" display="EDP sporočilo #REK-1b.05"/>
  </hyperlinks>
  <printOptions/>
  <pageMargins left="0.7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8:A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6.625" style="7" customWidth="1"/>
    <col min="4" max="4" width="13.00390625" style="7" customWidth="1"/>
    <col min="5" max="5" width="27.75390625" style="24" customWidth="1"/>
    <col min="6" max="6" width="11.75390625" style="24" customWidth="1"/>
    <col min="7" max="7" width="18.875" style="24" customWidth="1"/>
    <col min="8" max="9" width="7.00390625" style="7" customWidth="1"/>
    <col min="10" max="10" width="7.75390625" style="7" bestFit="1" customWidth="1"/>
    <col min="11" max="16384" width="9.125" style="7" customWidth="1"/>
  </cols>
  <sheetData>
    <row r="1" spans="1:6" ht="12.75">
      <c r="A1" s="10"/>
      <c r="B1" s="2"/>
      <c r="C1" s="2"/>
      <c r="D1" s="2"/>
      <c r="E1" s="2"/>
      <c r="F1" s="63"/>
    </row>
    <row r="2" spans="1:6" ht="12">
      <c r="A2" s="1"/>
      <c r="B2" s="2"/>
      <c r="C2" s="2"/>
      <c r="D2" s="2"/>
      <c r="E2" s="2"/>
      <c r="F2" s="2"/>
    </row>
    <row r="3" spans="1:6" ht="12">
      <c r="A3" s="3" t="s">
        <v>220</v>
      </c>
      <c r="B3" s="4"/>
      <c r="C3" s="4"/>
      <c r="D3" s="4"/>
      <c r="E3" s="4"/>
      <c r="F3" s="35" t="s">
        <v>4</v>
      </c>
    </row>
    <row r="4" spans="1:8" ht="12">
      <c r="A4" s="3"/>
      <c r="B4" s="4"/>
      <c r="C4" s="4"/>
      <c r="D4" s="4"/>
      <c r="E4" s="4"/>
      <c r="F4" s="4"/>
      <c r="G4" s="4"/>
      <c r="H4" s="4"/>
    </row>
    <row r="5" spans="1:8" ht="12.75">
      <c r="A5" s="136"/>
      <c r="B5" s="186"/>
      <c r="C5" s="187"/>
      <c r="D5" s="187"/>
      <c r="E5" s="5"/>
      <c r="F5" s="229"/>
      <c r="G5" s="4"/>
      <c r="H5" s="4"/>
    </row>
    <row r="6" spans="1:8" ht="12.75">
      <c r="A6" s="187"/>
      <c r="B6" s="136"/>
      <c r="C6" s="187"/>
      <c r="D6" s="187"/>
      <c r="E6" s="187"/>
      <c r="F6" s="5"/>
      <c r="G6" s="4"/>
      <c r="H6" s="4"/>
    </row>
    <row r="7" spans="1:8" ht="12.75" thickBot="1">
      <c r="A7" s="33"/>
      <c r="B7" s="188" t="s">
        <v>17</v>
      </c>
      <c r="C7" s="189"/>
      <c r="D7" s="12"/>
      <c r="E7" s="12"/>
      <c r="F7" s="12"/>
      <c r="G7" s="4"/>
      <c r="H7" s="4"/>
    </row>
    <row r="8" spans="1:8" ht="12">
      <c r="A8" s="190" t="s">
        <v>180</v>
      </c>
      <c r="B8" s="191" t="s">
        <v>179</v>
      </c>
      <c r="C8" s="192"/>
      <c r="D8" s="191"/>
      <c r="E8" s="191"/>
      <c r="F8" s="193"/>
      <c r="G8" s="4"/>
      <c r="H8" s="4"/>
    </row>
    <row r="9" spans="1:8" ht="12">
      <c r="A9" s="194" t="s">
        <v>192</v>
      </c>
      <c r="B9" s="12" t="s">
        <v>182</v>
      </c>
      <c r="C9" s="195"/>
      <c r="D9" s="12"/>
      <c r="E9" s="12"/>
      <c r="F9" s="196"/>
      <c r="G9" s="4"/>
      <c r="H9" s="4"/>
    </row>
    <row r="10" spans="1:8" ht="12.75" thickBot="1">
      <c r="A10" s="197" t="s">
        <v>181</v>
      </c>
      <c r="B10" s="31" t="s">
        <v>183</v>
      </c>
      <c r="C10" s="198"/>
      <c r="D10" s="31"/>
      <c r="E10" s="31"/>
      <c r="F10" s="199"/>
      <c r="G10" s="4"/>
      <c r="H10" s="4"/>
    </row>
    <row r="11" spans="1:8" ht="12">
      <c r="A11" s="5"/>
      <c r="B11" s="12"/>
      <c r="C11" s="12"/>
      <c r="D11" s="12"/>
      <c r="E11" s="12"/>
      <c r="F11" s="12"/>
      <c r="G11" s="4"/>
      <c r="H11" s="4"/>
    </row>
    <row r="12" spans="1:8" ht="12.75" thickBot="1">
      <c r="A12" s="200"/>
      <c r="B12" s="188" t="s">
        <v>5</v>
      </c>
      <c r="C12" s="189"/>
      <c r="D12" s="12"/>
      <c r="E12" s="12"/>
      <c r="F12" s="12"/>
      <c r="G12" s="4"/>
      <c r="H12" s="4"/>
    </row>
    <row r="13" spans="1:8" ht="12">
      <c r="A13" s="190" t="s">
        <v>184</v>
      </c>
      <c r="B13" s="191" t="s">
        <v>179</v>
      </c>
      <c r="C13" s="201"/>
      <c r="D13" s="191"/>
      <c r="E13" s="191"/>
      <c r="F13" s="193"/>
      <c r="G13" s="4"/>
      <c r="H13" s="4"/>
    </row>
    <row r="14" spans="1:8" ht="12">
      <c r="A14" s="194" t="s">
        <v>185</v>
      </c>
      <c r="B14" s="12" t="s">
        <v>182</v>
      </c>
      <c r="C14" s="6"/>
      <c r="D14" s="12"/>
      <c r="E14" s="12"/>
      <c r="F14" s="196"/>
      <c r="G14" s="10"/>
      <c r="H14" s="9"/>
    </row>
    <row r="15" spans="1:8" ht="12.75" thickBot="1">
      <c r="A15" s="197" t="s">
        <v>186</v>
      </c>
      <c r="B15" s="31" t="s">
        <v>183</v>
      </c>
      <c r="C15" s="202"/>
      <c r="D15" s="31"/>
      <c r="E15" s="31"/>
      <c r="F15" s="199"/>
      <c r="G15" s="10"/>
      <c r="H15" s="9"/>
    </row>
    <row r="16" spans="1:8" ht="11.25">
      <c r="A16" s="5"/>
      <c r="B16" s="12"/>
      <c r="C16" s="12"/>
      <c r="D16" s="12"/>
      <c r="E16" s="12"/>
      <c r="F16" s="12"/>
      <c r="G16" s="10"/>
      <c r="H16" s="9"/>
    </row>
    <row r="17" spans="1:8" ht="12" thickBot="1">
      <c r="A17" s="200"/>
      <c r="B17" s="188" t="s">
        <v>6</v>
      </c>
      <c r="C17" s="189"/>
      <c r="D17" s="33"/>
      <c r="E17" s="33"/>
      <c r="F17" s="33"/>
      <c r="G17" s="10"/>
      <c r="H17" s="9"/>
    </row>
    <row r="18" spans="1:8" ht="12">
      <c r="A18" s="190" t="s">
        <v>187</v>
      </c>
      <c r="B18" s="191" t="s">
        <v>177</v>
      </c>
      <c r="C18" s="192"/>
      <c r="D18" s="191"/>
      <c r="E18" s="191" t="s">
        <v>175</v>
      </c>
      <c r="F18" s="216"/>
      <c r="G18" s="10"/>
      <c r="H18" s="9"/>
    </row>
    <row r="19" spans="1:8" ht="12">
      <c r="A19" s="427" t="s">
        <v>310</v>
      </c>
      <c r="B19" s="421" t="s">
        <v>311</v>
      </c>
      <c r="C19" s="422"/>
      <c r="D19" s="12"/>
      <c r="E19" s="5" t="s">
        <v>212</v>
      </c>
      <c r="F19" s="222"/>
      <c r="G19" s="10"/>
      <c r="H19" s="9"/>
    </row>
    <row r="20" spans="1:8" ht="12">
      <c r="A20" s="194" t="s">
        <v>188</v>
      </c>
      <c r="B20" s="12" t="s">
        <v>193</v>
      </c>
      <c r="C20" s="195"/>
      <c r="D20" s="12"/>
      <c r="E20" s="5" t="s">
        <v>213</v>
      </c>
      <c r="F20" s="222"/>
      <c r="G20" s="10"/>
      <c r="H20" s="9"/>
    </row>
    <row r="21" spans="1:8" ht="12.75">
      <c r="A21" s="194" t="s">
        <v>189</v>
      </c>
      <c r="B21" s="12" t="s">
        <v>190</v>
      </c>
      <c r="C21" s="195"/>
      <c r="D21" s="12"/>
      <c r="E21"/>
      <c r="F21" s="428"/>
      <c r="G21" s="10"/>
      <c r="H21" s="9"/>
    </row>
    <row r="22" spans="1:8" ht="12">
      <c r="A22" s="423" t="s">
        <v>312</v>
      </c>
      <c r="B22" s="421" t="s">
        <v>313</v>
      </c>
      <c r="C22" s="424"/>
      <c r="D22" s="12"/>
      <c r="E22" s="12" t="s">
        <v>176</v>
      </c>
      <c r="F22" s="217"/>
      <c r="G22" s="10"/>
      <c r="H22" s="9"/>
    </row>
    <row r="23" spans="1:8" ht="12.75" thickBot="1">
      <c r="A23" s="425" t="s">
        <v>314</v>
      </c>
      <c r="B23" s="426" t="s">
        <v>315</v>
      </c>
      <c r="C23" s="426"/>
      <c r="D23" s="14"/>
      <c r="E23" s="31" t="s">
        <v>7</v>
      </c>
      <c r="F23" s="219"/>
      <c r="G23" s="7"/>
      <c r="H23" s="9"/>
    </row>
    <row r="24" spans="1:10" s="2" customFormat="1" ht="9.75" customHeight="1">
      <c r="A24" s="16"/>
      <c r="B24" s="16"/>
      <c r="C24" s="16"/>
      <c r="D24" s="16"/>
      <c r="E24" s="43"/>
      <c r="F24" s="43"/>
      <c r="G24" s="43"/>
      <c r="H24" s="4"/>
      <c r="I24" s="4"/>
      <c r="J24" s="4"/>
    </row>
    <row r="25" spans="1:8" s="2" customFormat="1" ht="12" customHeight="1">
      <c r="A25" s="18"/>
      <c r="B25" s="44" t="s">
        <v>283</v>
      </c>
      <c r="C25" s="19"/>
      <c r="D25" s="19"/>
      <c r="E25" s="44"/>
      <c r="F25" s="44"/>
      <c r="G25" s="44"/>
      <c r="H25" s="235"/>
    </row>
    <row r="26" spans="1:8" s="2" customFormat="1" ht="12" customHeight="1" thickBot="1">
      <c r="A26" s="18"/>
      <c r="B26" s="44" t="s">
        <v>69</v>
      </c>
      <c r="C26" s="19"/>
      <c r="D26" s="19"/>
      <c r="E26" s="44"/>
      <c r="F26" s="44"/>
      <c r="G26" s="44"/>
      <c r="H26" s="235"/>
    </row>
    <row r="27" spans="1:10" s="24" customFormat="1" ht="13.5" customHeight="1" thickBot="1">
      <c r="A27" s="20"/>
      <c r="B27" s="1172" t="s">
        <v>8</v>
      </c>
      <c r="C27" s="1173"/>
      <c r="D27" s="23" t="s">
        <v>10</v>
      </c>
      <c r="E27" s="48" t="s">
        <v>11</v>
      </c>
      <c r="F27" s="47" t="s">
        <v>22</v>
      </c>
      <c r="G27" s="23" t="s">
        <v>14</v>
      </c>
      <c r="H27" s="43"/>
      <c r="I27" s="154" t="s">
        <v>12</v>
      </c>
      <c r="J27" s="157" t="s">
        <v>13</v>
      </c>
    </row>
    <row r="28" spans="1:10" s="2" customFormat="1" ht="12.75" thickBot="1">
      <c r="A28" s="25" t="s">
        <v>16</v>
      </c>
      <c r="B28" s="1195" t="s">
        <v>23</v>
      </c>
      <c r="C28" s="1195"/>
      <c r="D28" s="255">
        <f>+ROUND(5320/'REK 1b'!C141,2)</f>
        <v>22.2</v>
      </c>
      <c r="E28" s="607"/>
      <c r="F28" s="256"/>
      <c r="G28" s="232" t="s">
        <v>154</v>
      </c>
      <c r="H28" s="234"/>
      <c r="I28" s="158">
        <v>30904</v>
      </c>
      <c r="J28" s="159">
        <v>4042</v>
      </c>
    </row>
    <row r="29" spans="1:10" s="2" customFormat="1" ht="12">
      <c r="A29" s="26"/>
      <c r="B29" s="64"/>
      <c r="C29" s="64"/>
      <c r="D29" s="28"/>
      <c r="E29" s="65"/>
      <c r="F29" s="65"/>
      <c r="G29" s="65"/>
      <c r="H29" s="28"/>
      <c r="I29" s="29"/>
      <c r="J29" s="29"/>
    </row>
    <row r="30" spans="1:10" s="2" customFormat="1" ht="12.75">
      <c r="A30" s="135"/>
      <c r="B30" s="135" t="s">
        <v>216</v>
      </c>
      <c r="F30" s="24"/>
      <c r="G30" s="65"/>
      <c r="H30" s="28"/>
      <c r="I30" s="29"/>
      <c r="J30" s="29"/>
    </row>
    <row r="31" spans="1:10" s="2" customFormat="1" ht="12.75">
      <c r="A31" s="2">
        <v>1</v>
      </c>
      <c r="B31" s="813" t="s">
        <v>345</v>
      </c>
      <c r="F31" s="806" t="s">
        <v>344</v>
      </c>
      <c r="G31" s="28"/>
      <c r="H31" s="28"/>
      <c r="I31" s="29"/>
      <c r="J31" s="29"/>
    </row>
    <row r="32" spans="1:10" s="2" customFormat="1" ht="13.5" customHeight="1">
      <c r="A32" s="12"/>
      <c r="B32" s="12"/>
      <c r="C32" s="127"/>
      <c r="D32" s="4"/>
      <c r="E32" s="4"/>
      <c r="F32" s="4"/>
      <c r="G32" s="4"/>
      <c r="H32" s="4"/>
      <c r="I32" s="16"/>
      <c r="J32" s="16"/>
    </row>
    <row r="33" spans="1:10" ht="13.5" customHeight="1">
      <c r="A33" s="30"/>
      <c r="B33" s="4"/>
      <c r="C33" s="4"/>
      <c r="D33" s="4"/>
      <c r="E33" s="4"/>
      <c r="F33" s="4"/>
      <c r="G33" s="4"/>
      <c r="H33" s="9"/>
      <c r="I33" s="9"/>
      <c r="J33" s="9"/>
    </row>
    <row r="34" spans="1:8" s="33" customFormat="1" ht="11.25">
      <c r="A34" s="10"/>
      <c r="B34" s="10"/>
      <c r="C34" s="9"/>
      <c r="D34" s="9"/>
      <c r="E34" s="9"/>
      <c r="F34" s="9"/>
      <c r="G34" s="9"/>
      <c r="H34" s="12"/>
    </row>
    <row r="35" spans="1:8" s="2" customFormat="1" ht="12">
      <c r="A35" s="10"/>
      <c r="B35" s="32"/>
      <c r="C35" s="9"/>
      <c r="D35" s="9"/>
      <c r="E35" s="9"/>
      <c r="F35" s="12"/>
      <c r="G35" s="12"/>
      <c r="H35" s="4"/>
    </row>
    <row r="37" spans="5:7" s="2" customFormat="1" ht="12">
      <c r="E37" s="24"/>
      <c r="F37" s="24"/>
      <c r="G37" s="24"/>
    </row>
    <row r="38" spans="5:7" s="2" customFormat="1" ht="12">
      <c r="E38" s="24"/>
      <c r="F38" s="24"/>
      <c r="G38" s="24"/>
    </row>
    <row r="39" spans="5:7" s="2" customFormat="1" ht="12">
      <c r="E39" s="24"/>
      <c r="F39" s="24"/>
      <c r="G39" s="24"/>
    </row>
    <row r="40" spans="5:7" s="2" customFormat="1" ht="24.75" customHeight="1">
      <c r="E40" s="24"/>
      <c r="F40" s="24"/>
      <c r="G40" s="24"/>
    </row>
    <row r="41" spans="5:7" s="2" customFormat="1" ht="12">
      <c r="E41" s="24"/>
      <c r="F41" s="24"/>
      <c r="G41" s="24"/>
    </row>
    <row r="42" spans="5:7" s="2" customFormat="1" ht="12">
      <c r="E42" s="24"/>
      <c r="F42" s="24"/>
      <c r="G42" s="24"/>
    </row>
    <row r="43" spans="5:7" s="2" customFormat="1" ht="12">
      <c r="E43" s="24"/>
      <c r="F43" s="24"/>
      <c r="G43" s="24"/>
    </row>
    <row r="44" spans="5:7" s="2" customFormat="1" ht="12">
      <c r="E44" s="24"/>
      <c r="F44" s="24"/>
      <c r="G44" s="24"/>
    </row>
    <row r="45" spans="5:7" s="2" customFormat="1" ht="12">
      <c r="E45" s="24"/>
      <c r="F45" s="24"/>
      <c r="G45" s="24"/>
    </row>
    <row r="46" spans="5:7" s="2" customFormat="1" ht="12">
      <c r="E46" s="24"/>
      <c r="F46" s="24"/>
      <c r="G46" s="24"/>
    </row>
    <row r="47" spans="5:7" s="2" customFormat="1" ht="12">
      <c r="E47" s="24"/>
      <c r="F47" s="24"/>
      <c r="G47" s="24"/>
    </row>
    <row r="48" spans="5:7" s="2" customFormat="1" ht="12">
      <c r="E48" s="24"/>
      <c r="F48" s="24"/>
      <c r="G48" s="24"/>
    </row>
    <row r="49" spans="5:7" s="2" customFormat="1" ht="12">
      <c r="E49" s="24"/>
      <c r="F49" s="24"/>
      <c r="G49" s="24"/>
    </row>
    <row r="50" spans="5:7" s="2" customFormat="1" ht="12">
      <c r="E50" s="24"/>
      <c r="F50" s="24"/>
      <c r="G50" s="24"/>
    </row>
    <row r="51" spans="5:7" s="2" customFormat="1" ht="12">
      <c r="E51" s="24"/>
      <c r="F51" s="24"/>
      <c r="G51" s="24"/>
    </row>
    <row r="52" spans="5:7" s="2" customFormat="1" ht="12">
      <c r="E52" s="24"/>
      <c r="F52" s="24"/>
      <c r="G52" s="24"/>
    </row>
    <row r="53" spans="5:7" s="2" customFormat="1" ht="12">
      <c r="E53" s="24"/>
      <c r="F53" s="24"/>
      <c r="G53" s="24"/>
    </row>
    <row r="54" spans="5:7" s="2" customFormat="1" ht="12">
      <c r="E54" s="24"/>
      <c r="F54" s="24"/>
      <c r="G54" s="24"/>
    </row>
    <row r="55" spans="5:7" s="2" customFormat="1" ht="12">
      <c r="E55" s="24"/>
      <c r="F55" s="24"/>
      <c r="G55" s="24"/>
    </row>
    <row r="56" spans="5:7" s="2" customFormat="1" ht="12">
      <c r="E56" s="24"/>
      <c r="F56" s="24"/>
      <c r="G56" s="24"/>
    </row>
    <row r="57" spans="5:7" s="2" customFormat="1" ht="12">
      <c r="E57" s="24"/>
      <c r="F57" s="24"/>
      <c r="G57" s="24"/>
    </row>
    <row r="58" spans="5:7" s="2" customFormat="1" ht="12">
      <c r="E58" s="24"/>
      <c r="F58" s="24"/>
      <c r="G58" s="24"/>
    </row>
    <row r="59" spans="5:7" s="2" customFormat="1" ht="12">
      <c r="E59" s="24"/>
      <c r="F59" s="24"/>
      <c r="G59" s="24"/>
    </row>
    <row r="60" spans="5:7" s="2" customFormat="1" ht="12">
      <c r="E60" s="24"/>
      <c r="F60" s="24"/>
      <c r="G60" s="24"/>
    </row>
    <row r="61" spans="5:7" s="2" customFormat="1" ht="12">
      <c r="E61" s="24"/>
      <c r="F61" s="24"/>
      <c r="G61" s="24"/>
    </row>
    <row r="62" spans="5:7" s="2" customFormat="1" ht="12">
      <c r="E62" s="24"/>
      <c r="F62" s="24"/>
      <c r="G62" s="24"/>
    </row>
    <row r="63" spans="5:7" s="2" customFormat="1" ht="12">
      <c r="E63" s="24"/>
      <c r="F63" s="24"/>
      <c r="G63" s="24"/>
    </row>
    <row r="64" spans="5:7" s="2" customFormat="1" ht="12">
      <c r="E64" s="24"/>
      <c r="F64" s="24"/>
      <c r="G64" s="24"/>
    </row>
    <row r="65" spans="5:7" s="2" customFormat="1" ht="12">
      <c r="E65" s="24"/>
      <c r="F65" s="24"/>
      <c r="G65" s="24"/>
    </row>
    <row r="66" spans="5:7" s="2" customFormat="1" ht="12">
      <c r="E66" s="24"/>
      <c r="F66" s="24"/>
      <c r="G66" s="24"/>
    </row>
    <row r="67" spans="5:7" s="2" customFormat="1" ht="12">
      <c r="E67" s="24"/>
      <c r="F67" s="24"/>
      <c r="G67" s="24"/>
    </row>
    <row r="68" spans="5:7" s="2" customFormat="1" ht="12">
      <c r="E68" s="24"/>
      <c r="F68" s="24"/>
      <c r="G68" s="24"/>
    </row>
    <row r="69" spans="5:7" s="2" customFormat="1" ht="12">
      <c r="E69" s="24"/>
      <c r="F69" s="24"/>
      <c r="G69" s="24"/>
    </row>
    <row r="70" spans="5:7" s="2" customFormat="1" ht="12">
      <c r="E70" s="24"/>
      <c r="F70" s="24"/>
      <c r="G70" s="24"/>
    </row>
    <row r="71" spans="5:7" s="2" customFormat="1" ht="12">
      <c r="E71" s="24"/>
      <c r="F71" s="24"/>
      <c r="G71" s="24"/>
    </row>
    <row r="72" spans="5:7" s="2" customFormat="1" ht="12">
      <c r="E72" s="24"/>
      <c r="F72" s="24"/>
      <c r="G72" s="24"/>
    </row>
    <row r="73" spans="5:7" s="2" customFormat="1" ht="12">
      <c r="E73" s="24"/>
      <c r="F73" s="24"/>
      <c r="G73" s="24"/>
    </row>
    <row r="74" spans="5:7" s="2" customFormat="1" ht="12">
      <c r="E74" s="24"/>
      <c r="F74" s="24"/>
      <c r="G74" s="24"/>
    </row>
    <row r="75" spans="5:7" s="2" customFormat="1" ht="12">
      <c r="E75" s="24"/>
      <c r="F75" s="24"/>
      <c r="G75" s="24"/>
    </row>
    <row r="76" spans="5:7" s="2" customFormat="1" ht="12">
      <c r="E76" s="24"/>
      <c r="F76" s="24"/>
      <c r="G76" s="24"/>
    </row>
    <row r="77" spans="5:7" s="2" customFormat="1" ht="12">
      <c r="E77" s="24"/>
      <c r="F77" s="24"/>
      <c r="G77" s="24"/>
    </row>
    <row r="78" spans="5:7" s="2" customFormat="1" ht="12">
      <c r="E78" s="24"/>
      <c r="F78" s="24"/>
      <c r="G78" s="24"/>
    </row>
    <row r="79" spans="5:7" s="2" customFormat="1" ht="12">
      <c r="E79" s="24"/>
      <c r="F79" s="24"/>
      <c r="G79" s="24"/>
    </row>
    <row r="80" spans="5:7" s="2" customFormat="1" ht="12">
      <c r="E80" s="24"/>
      <c r="F80" s="24"/>
      <c r="G80" s="24"/>
    </row>
    <row r="81" spans="5:7" s="2" customFormat="1" ht="12">
      <c r="E81" s="24"/>
      <c r="F81" s="24"/>
      <c r="G81" s="24"/>
    </row>
    <row r="82" spans="5:7" s="2" customFormat="1" ht="12">
      <c r="E82" s="24"/>
      <c r="F82" s="24"/>
      <c r="G82" s="24"/>
    </row>
    <row r="83" spans="5:7" s="2" customFormat="1" ht="12">
      <c r="E83" s="24"/>
      <c r="F83" s="24"/>
      <c r="G83" s="24"/>
    </row>
    <row r="84" spans="5:7" s="2" customFormat="1" ht="12">
      <c r="E84" s="24"/>
      <c r="F84" s="24"/>
      <c r="G84" s="24"/>
    </row>
    <row r="85" spans="5:7" s="2" customFormat="1" ht="12">
      <c r="E85" s="24"/>
      <c r="F85" s="24"/>
      <c r="G85" s="24"/>
    </row>
    <row r="86" spans="5:7" s="2" customFormat="1" ht="12">
      <c r="E86" s="24"/>
      <c r="F86" s="24"/>
      <c r="G86" s="24"/>
    </row>
    <row r="87" spans="5:7" s="2" customFormat="1" ht="12">
      <c r="E87" s="24"/>
      <c r="F87" s="24"/>
      <c r="G87" s="24"/>
    </row>
    <row r="88" spans="5:7" s="2" customFormat="1" ht="12">
      <c r="E88" s="24"/>
      <c r="F88" s="24"/>
      <c r="G88" s="24"/>
    </row>
    <row r="89" spans="5:7" s="2" customFormat="1" ht="12">
      <c r="E89" s="24"/>
      <c r="F89" s="24"/>
      <c r="G89" s="24"/>
    </row>
    <row r="90" spans="5:7" s="2" customFormat="1" ht="12">
      <c r="E90" s="24"/>
      <c r="F90" s="24"/>
      <c r="G90" s="24"/>
    </row>
    <row r="91" spans="5:7" s="2" customFormat="1" ht="12">
      <c r="E91" s="24"/>
      <c r="F91" s="24"/>
      <c r="G91" s="24"/>
    </row>
    <row r="92" spans="5:7" s="2" customFormat="1" ht="12">
      <c r="E92" s="24"/>
      <c r="F92" s="24"/>
      <c r="G92" s="24"/>
    </row>
    <row r="93" spans="5:7" s="2" customFormat="1" ht="12">
      <c r="E93" s="24"/>
      <c r="F93" s="24"/>
      <c r="G93" s="24"/>
    </row>
    <row r="94" spans="5:7" s="2" customFormat="1" ht="12">
      <c r="E94" s="24"/>
      <c r="F94" s="24"/>
      <c r="G94" s="24"/>
    </row>
    <row r="95" spans="5:7" s="2" customFormat="1" ht="12">
      <c r="E95" s="24"/>
      <c r="F95" s="24"/>
      <c r="G95" s="24"/>
    </row>
    <row r="96" spans="5:7" s="2" customFormat="1" ht="12">
      <c r="E96" s="24"/>
      <c r="F96" s="24"/>
      <c r="G96" s="24"/>
    </row>
    <row r="97" spans="5:7" s="2" customFormat="1" ht="12">
      <c r="E97" s="24"/>
      <c r="F97" s="24"/>
      <c r="G97" s="24"/>
    </row>
    <row r="98" spans="5:7" s="2" customFormat="1" ht="12">
      <c r="E98" s="24"/>
      <c r="F98" s="24"/>
      <c r="G98" s="24"/>
    </row>
    <row r="99" spans="5:7" s="2" customFormat="1" ht="12">
      <c r="E99" s="24"/>
      <c r="F99" s="24"/>
      <c r="G99" s="24"/>
    </row>
    <row r="100" spans="5:7" s="2" customFormat="1" ht="12">
      <c r="E100" s="24"/>
      <c r="F100" s="24"/>
      <c r="G100" s="24"/>
    </row>
    <row r="101" spans="5:7" s="2" customFormat="1" ht="12">
      <c r="E101" s="24"/>
      <c r="F101" s="24"/>
      <c r="G101" s="24"/>
    </row>
    <row r="102" spans="5:7" s="2" customFormat="1" ht="12">
      <c r="E102" s="24"/>
      <c r="F102" s="24"/>
      <c r="G102" s="24"/>
    </row>
    <row r="103" spans="5:7" s="2" customFormat="1" ht="12">
      <c r="E103" s="24"/>
      <c r="F103" s="24"/>
      <c r="G103" s="24"/>
    </row>
    <row r="104" spans="5:7" s="2" customFormat="1" ht="12">
      <c r="E104" s="24"/>
      <c r="F104" s="24"/>
      <c r="G104" s="24"/>
    </row>
    <row r="105" spans="5:7" s="2" customFormat="1" ht="12">
      <c r="E105" s="24"/>
      <c r="F105" s="24"/>
      <c r="G105" s="24"/>
    </row>
    <row r="106" spans="5:7" s="2" customFormat="1" ht="12">
      <c r="E106" s="24"/>
      <c r="F106" s="24"/>
      <c r="G106" s="24"/>
    </row>
    <row r="107" spans="5:7" s="2" customFormat="1" ht="12">
      <c r="E107" s="24"/>
      <c r="F107" s="24"/>
      <c r="G107" s="24"/>
    </row>
    <row r="108" spans="5:7" s="2" customFormat="1" ht="12">
      <c r="E108" s="24"/>
      <c r="F108" s="24"/>
      <c r="G108" s="24"/>
    </row>
    <row r="109" spans="5:7" s="2" customFormat="1" ht="12">
      <c r="E109" s="24"/>
      <c r="F109" s="24"/>
      <c r="G109" s="24"/>
    </row>
    <row r="110" spans="5:7" s="2" customFormat="1" ht="12">
      <c r="E110" s="24"/>
      <c r="F110" s="24"/>
      <c r="G110" s="24"/>
    </row>
    <row r="111" spans="5:7" s="2" customFormat="1" ht="12">
      <c r="E111" s="24"/>
      <c r="F111" s="24"/>
      <c r="G111" s="24"/>
    </row>
    <row r="112" spans="5:7" s="2" customFormat="1" ht="12">
      <c r="E112" s="24"/>
      <c r="F112" s="24"/>
      <c r="G112" s="24"/>
    </row>
    <row r="113" spans="5:7" s="2" customFormat="1" ht="12">
      <c r="E113" s="24"/>
      <c r="F113" s="24"/>
      <c r="G113" s="24"/>
    </row>
    <row r="114" spans="5:7" s="2" customFormat="1" ht="12">
      <c r="E114" s="24"/>
      <c r="F114" s="24"/>
      <c r="G114" s="24"/>
    </row>
    <row r="115" spans="5:7" s="2" customFormat="1" ht="12">
      <c r="E115" s="24"/>
      <c r="F115" s="24"/>
      <c r="G115" s="24"/>
    </row>
    <row r="116" spans="5:7" s="2" customFormat="1" ht="12">
      <c r="E116" s="24"/>
      <c r="F116" s="24"/>
      <c r="G116" s="24"/>
    </row>
    <row r="117" spans="5:7" s="2" customFormat="1" ht="12">
      <c r="E117" s="24"/>
      <c r="F117" s="24"/>
      <c r="G117" s="24"/>
    </row>
    <row r="118" spans="5:7" s="2" customFormat="1" ht="12">
      <c r="E118" s="24"/>
      <c r="F118" s="24"/>
      <c r="G118" s="24"/>
    </row>
    <row r="119" spans="5:7" s="2" customFormat="1" ht="12">
      <c r="E119" s="24"/>
      <c r="F119" s="24"/>
      <c r="G119" s="24"/>
    </row>
    <row r="120" spans="5:7" s="2" customFormat="1" ht="12">
      <c r="E120" s="24"/>
      <c r="F120" s="24"/>
      <c r="G120" s="24"/>
    </row>
    <row r="121" spans="5:7" s="2" customFormat="1" ht="12">
      <c r="E121" s="24"/>
      <c r="F121" s="24"/>
      <c r="G121" s="24"/>
    </row>
    <row r="122" spans="5:7" s="2" customFormat="1" ht="12">
      <c r="E122" s="24"/>
      <c r="F122" s="24"/>
      <c r="G122" s="24"/>
    </row>
    <row r="123" spans="5:7" s="2" customFormat="1" ht="12">
      <c r="E123" s="24"/>
      <c r="F123" s="24"/>
      <c r="G123" s="24"/>
    </row>
    <row r="124" spans="5:7" s="2" customFormat="1" ht="12">
      <c r="E124" s="24"/>
      <c r="F124" s="24"/>
      <c r="G124" s="24"/>
    </row>
    <row r="125" spans="5:7" s="2" customFormat="1" ht="12">
      <c r="E125" s="24"/>
      <c r="F125" s="24"/>
      <c r="G125" s="24"/>
    </row>
    <row r="126" spans="5:7" s="2" customFormat="1" ht="12">
      <c r="E126" s="24"/>
      <c r="F126" s="24"/>
      <c r="G126" s="24"/>
    </row>
    <row r="127" spans="5:7" s="2" customFormat="1" ht="12">
      <c r="E127" s="24"/>
      <c r="F127" s="24"/>
      <c r="G127" s="24"/>
    </row>
    <row r="128" spans="5:7" s="2" customFormat="1" ht="12">
      <c r="E128" s="24"/>
      <c r="F128" s="24"/>
      <c r="G128" s="24"/>
    </row>
    <row r="129" spans="5:7" s="2" customFormat="1" ht="12">
      <c r="E129" s="24"/>
      <c r="F129" s="24"/>
      <c r="G129" s="24"/>
    </row>
    <row r="130" spans="5:7" s="2" customFormat="1" ht="12">
      <c r="E130" s="24"/>
      <c r="F130" s="24"/>
      <c r="G130" s="24"/>
    </row>
    <row r="131" spans="5:7" s="2" customFormat="1" ht="12">
      <c r="E131" s="24"/>
      <c r="F131" s="24"/>
      <c r="G131" s="24"/>
    </row>
    <row r="132" spans="5:7" s="2" customFormat="1" ht="12">
      <c r="E132" s="24"/>
      <c r="F132" s="24"/>
      <c r="G132" s="24"/>
    </row>
    <row r="133" spans="5:7" s="2" customFormat="1" ht="12">
      <c r="E133" s="24"/>
      <c r="F133" s="24"/>
      <c r="G133" s="24"/>
    </row>
    <row r="134" spans="5:7" s="2" customFormat="1" ht="12">
      <c r="E134" s="24"/>
      <c r="F134" s="24"/>
      <c r="G134" s="24"/>
    </row>
    <row r="135" spans="5:7" s="2" customFormat="1" ht="12">
      <c r="E135" s="24"/>
      <c r="F135" s="24"/>
      <c r="G135" s="24"/>
    </row>
    <row r="136" spans="5:7" s="2" customFormat="1" ht="12">
      <c r="E136" s="24"/>
      <c r="F136" s="24"/>
      <c r="G136" s="24"/>
    </row>
    <row r="137" spans="5:7" s="2" customFormat="1" ht="12">
      <c r="E137" s="24"/>
      <c r="F137" s="24"/>
      <c r="G137" s="24"/>
    </row>
    <row r="138" spans="5:7" s="2" customFormat="1" ht="12">
      <c r="E138" s="24"/>
      <c r="F138" s="24"/>
      <c r="G138" s="24"/>
    </row>
    <row r="139" spans="5:7" s="2" customFormat="1" ht="12">
      <c r="E139" s="24"/>
      <c r="F139" s="24"/>
      <c r="G139" s="24"/>
    </row>
    <row r="140" spans="5:7" s="2" customFormat="1" ht="12">
      <c r="E140" s="24"/>
      <c r="F140" s="24"/>
      <c r="G140" s="24"/>
    </row>
    <row r="141" spans="5:7" s="2" customFormat="1" ht="12">
      <c r="E141" s="24"/>
      <c r="F141" s="24"/>
      <c r="G141" s="24"/>
    </row>
    <row r="142" spans="5:7" s="2" customFormat="1" ht="12">
      <c r="E142" s="24"/>
      <c r="F142" s="24"/>
      <c r="G142" s="24"/>
    </row>
    <row r="143" spans="5:7" s="2" customFormat="1" ht="12">
      <c r="E143" s="24"/>
      <c r="F143" s="24"/>
      <c r="G143" s="24"/>
    </row>
    <row r="144" spans="5:7" s="2" customFormat="1" ht="12">
      <c r="E144" s="24"/>
      <c r="F144" s="24"/>
      <c r="G144" s="24"/>
    </row>
    <row r="145" spans="5:7" s="2" customFormat="1" ht="12">
      <c r="E145" s="24"/>
      <c r="F145" s="24"/>
      <c r="G145" s="24"/>
    </row>
    <row r="146" spans="5:7" s="2" customFormat="1" ht="12">
      <c r="E146" s="24"/>
      <c r="F146" s="24"/>
      <c r="G146" s="24"/>
    </row>
    <row r="147" spans="5:7" s="2" customFormat="1" ht="12">
      <c r="E147" s="24"/>
      <c r="F147" s="24"/>
      <c r="G147" s="24"/>
    </row>
    <row r="148" spans="5:7" s="2" customFormat="1" ht="12">
      <c r="E148" s="24"/>
      <c r="F148" s="24"/>
      <c r="G148" s="24"/>
    </row>
    <row r="149" spans="5:7" s="2" customFormat="1" ht="12">
      <c r="E149" s="24"/>
      <c r="F149" s="24"/>
      <c r="G149" s="24"/>
    </row>
    <row r="150" spans="5:7" s="2" customFormat="1" ht="12">
      <c r="E150" s="24"/>
      <c r="F150" s="24"/>
      <c r="G150" s="24"/>
    </row>
    <row r="151" spans="5:7" s="2" customFormat="1" ht="12">
      <c r="E151" s="24"/>
      <c r="F151" s="24"/>
      <c r="G151" s="24"/>
    </row>
    <row r="152" spans="5:7" s="2" customFormat="1" ht="12">
      <c r="E152" s="24"/>
      <c r="F152" s="24"/>
      <c r="G152" s="24"/>
    </row>
    <row r="153" spans="5:7" s="2" customFormat="1" ht="12">
      <c r="E153" s="24"/>
      <c r="F153" s="24"/>
      <c r="G153" s="24"/>
    </row>
    <row r="154" spans="5:7" s="2" customFormat="1" ht="12">
      <c r="E154" s="24"/>
      <c r="F154" s="24"/>
      <c r="G154" s="24"/>
    </row>
    <row r="155" spans="5:7" s="2" customFormat="1" ht="12">
      <c r="E155" s="24"/>
      <c r="F155" s="24"/>
      <c r="G155" s="24"/>
    </row>
    <row r="156" spans="5:7" s="2" customFormat="1" ht="12">
      <c r="E156" s="24"/>
      <c r="F156" s="24"/>
      <c r="G156" s="24"/>
    </row>
    <row r="157" spans="5:7" s="2" customFormat="1" ht="12">
      <c r="E157" s="24"/>
      <c r="F157" s="24"/>
      <c r="G157" s="24"/>
    </row>
    <row r="158" spans="5:7" s="2" customFormat="1" ht="12">
      <c r="E158" s="24"/>
      <c r="F158" s="24"/>
      <c r="G158" s="24"/>
    </row>
    <row r="159" spans="5:7" s="2" customFormat="1" ht="12">
      <c r="E159" s="24"/>
      <c r="F159" s="24"/>
      <c r="G159" s="24"/>
    </row>
    <row r="160" spans="5:7" s="2" customFormat="1" ht="12">
      <c r="E160" s="24"/>
      <c r="F160" s="24"/>
      <c r="G160" s="24"/>
    </row>
    <row r="161" spans="5:7" s="2" customFormat="1" ht="12">
      <c r="E161" s="24"/>
      <c r="F161" s="24"/>
      <c r="G161" s="24"/>
    </row>
    <row r="162" spans="5:7" s="2" customFormat="1" ht="12">
      <c r="E162" s="24"/>
      <c r="F162" s="24"/>
      <c r="G162" s="24"/>
    </row>
    <row r="163" spans="5:7" s="2" customFormat="1" ht="12">
      <c r="E163" s="24"/>
      <c r="F163" s="24"/>
      <c r="G163" s="24"/>
    </row>
    <row r="164" spans="5:7" s="2" customFormat="1" ht="12">
      <c r="E164" s="24"/>
      <c r="F164" s="24"/>
      <c r="G164" s="24"/>
    </row>
    <row r="165" spans="5:7" s="2" customFormat="1" ht="12">
      <c r="E165" s="24"/>
      <c r="F165" s="24"/>
      <c r="G165" s="24"/>
    </row>
    <row r="166" spans="5:7" s="2" customFormat="1" ht="12">
      <c r="E166" s="24"/>
      <c r="F166" s="24"/>
      <c r="G166" s="24"/>
    </row>
    <row r="167" spans="5:7" s="2" customFormat="1" ht="12">
      <c r="E167" s="24"/>
      <c r="F167" s="24"/>
      <c r="G167" s="24"/>
    </row>
    <row r="168" spans="5:7" s="2" customFormat="1" ht="12">
      <c r="E168" s="24"/>
      <c r="F168" s="24"/>
      <c r="G168" s="24"/>
    </row>
    <row r="169" spans="5:7" s="2" customFormat="1" ht="12">
      <c r="E169" s="24"/>
      <c r="F169" s="24"/>
      <c r="G169" s="24"/>
    </row>
    <row r="170" spans="5:7" s="2" customFormat="1" ht="12">
      <c r="E170" s="24"/>
      <c r="F170" s="24"/>
      <c r="G170" s="24"/>
    </row>
    <row r="171" spans="5:7" s="2" customFormat="1" ht="12">
      <c r="E171" s="24"/>
      <c r="F171" s="24"/>
      <c r="G171" s="24"/>
    </row>
    <row r="172" spans="5:7" s="2" customFormat="1" ht="12">
      <c r="E172" s="24"/>
      <c r="F172" s="24"/>
      <c r="G172" s="24"/>
    </row>
    <row r="173" spans="5:7" s="2" customFormat="1" ht="12">
      <c r="E173" s="24"/>
      <c r="F173" s="24"/>
      <c r="G173" s="24"/>
    </row>
    <row r="174" spans="5:7" s="2" customFormat="1" ht="12">
      <c r="E174" s="24"/>
      <c r="F174" s="24"/>
      <c r="G174" s="24"/>
    </row>
    <row r="175" spans="5:7" s="2" customFormat="1" ht="12">
      <c r="E175" s="24"/>
      <c r="F175" s="24"/>
      <c r="G175" s="24"/>
    </row>
    <row r="176" spans="5:7" s="2" customFormat="1" ht="12">
      <c r="E176" s="24"/>
      <c r="F176" s="24"/>
      <c r="G176" s="24"/>
    </row>
    <row r="177" spans="5:7" s="2" customFormat="1" ht="12">
      <c r="E177" s="24"/>
      <c r="F177" s="24"/>
      <c r="G177" s="24"/>
    </row>
    <row r="178" spans="5:7" s="2" customFormat="1" ht="12">
      <c r="E178" s="24"/>
      <c r="F178" s="24"/>
      <c r="G178" s="24"/>
    </row>
    <row r="179" spans="5:7" s="2" customFormat="1" ht="12">
      <c r="E179" s="24"/>
      <c r="F179" s="24"/>
      <c r="G179" s="24"/>
    </row>
    <row r="180" spans="5:7" s="2" customFormat="1" ht="12">
      <c r="E180" s="24"/>
      <c r="F180" s="24"/>
      <c r="G180" s="24"/>
    </row>
    <row r="181" spans="5:7" s="2" customFormat="1" ht="12">
      <c r="E181" s="24"/>
      <c r="F181" s="24"/>
      <c r="G181" s="24"/>
    </row>
    <row r="182" spans="5:7" s="2" customFormat="1" ht="12">
      <c r="E182" s="24"/>
      <c r="F182" s="24"/>
      <c r="G182" s="24"/>
    </row>
    <row r="183" spans="5:7" s="2" customFormat="1" ht="12">
      <c r="E183" s="24"/>
      <c r="F183" s="24"/>
      <c r="G183" s="24"/>
    </row>
    <row r="184" spans="5:7" s="2" customFormat="1" ht="12">
      <c r="E184" s="24"/>
      <c r="F184" s="24"/>
      <c r="G184" s="24"/>
    </row>
    <row r="185" spans="5:7" s="2" customFormat="1" ht="12">
      <c r="E185" s="24"/>
      <c r="F185" s="24"/>
      <c r="G185" s="24"/>
    </row>
    <row r="186" spans="5:7" s="2" customFormat="1" ht="12">
      <c r="E186" s="24"/>
      <c r="F186" s="24"/>
      <c r="G186" s="24"/>
    </row>
    <row r="187" spans="5:7" s="2" customFormat="1" ht="12">
      <c r="E187" s="24"/>
      <c r="F187" s="24"/>
      <c r="G187" s="24"/>
    </row>
    <row r="188" spans="5:7" s="2" customFormat="1" ht="12">
      <c r="E188" s="24"/>
      <c r="F188" s="24"/>
      <c r="G188" s="24"/>
    </row>
    <row r="189" spans="5:7" s="2" customFormat="1" ht="12">
      <c r="E189" s="24"/>
      <c r="F189" s="24"/>
      <c r="G189" s="24"/>
    </row>
    <row r="190" spans="5:7" s="2" customFormat="1" ht="12">
      <c r="E190" s="24"/>
      <c r="F190" s="24"/>
      <c r="G190" s="24"/>
    </row>
    <row r="191" spans="5:7" s="2" customFormat="1" ht="12">
      <c r="E191" s="24"/>
      <c r="F191" s="24"/>
      <c r="G191" s="24"/>
    </row>
    <row r="192" spans="5:7" s="2" customFormat="1" ht="12">
      <c r="E192" s="24"/>
      <c r="F192" s="24"/>
      <c r="G192" s="24"/>
    </row>
    <row r="193" spans="5:7" s="2" customFormat="1" ht="12">
      <c r="E193" s="24"/>
      <c r="F193" s="24"/>
      <c r="G193" s="24"/>
    </row>
    <row r="194" spans="5:7" s="2" customFormat="1" ht="12">
      <c r="E194" s="24"/>
      <c r="F194" s="24"/>
      <c r="G194" s="24"/>
    </row>
    <row r="195" spans="5:7" s="2" customFormat="1" ht="12">
      <c r="E195" s="24"/>
      <c r="F195" s="24"/>
      <c r="G195" s="24"/>
    </row>
    <row r="196" spans="5:7" s="2" customFormat="1" ht="12">
      <c r="E196" s="24"/>
      <c r="F196" s="24"/>
      <c r="G196" s="24"/>
    </row>
    <row r="197" spans="5:7" s="2" customFormat="1" ht="12">
      <c r="E197" s="24"/>
      <c r="F197" s="24"/>
      <c r="G197" s="24"/>
    </row>
    <row r="198" spans="5:7" s="2" customFormat="1" ht="12">
      <c r="E198" s="24"/>
      <c r="F198" s="24"/>
      <c r="G198" s="24"/>
    </row>
    <row r="199" spans="5:7" s="2" customFormat="1" ht="12">
      <c r="E199" s="24"/>
      <c r="F199" s="24"/>
      <c r="G199" s="24"/>
    </row>
    <row r="200" spans="5:7" s="2" customFormat="1" ht="12">
      <c r="E200" s="24"/>
      <c r="F200" s="24"/>
      <c r="G200" s="24"/>
    </row>
    <row r="201" spans="5:7" s="2" customFormat="1" ht="12">
      <c r="E201" s="24"/>
      <c r="F201" s="24"/>
      <c r="G201" s="24"/>
    </row>
    <row r="202" spans="5:7" s="2" customFormat="1" ht="12">
      <c r="E202" s="24"/>
      <c r="F202" s="24"/>
      <c r="G202" s="24"/>
    </row>
    <row r="203" spans="5:7" s="2" customFormat="1" ht="12">
      <c r="E203" s="24"/>
      <c r="F203" s="24"/>
      <c r="G203" s="24"/>
    </row>
    <row r="204" spans="5:7" s="2" customFormat="1" ht="12">
      <c r="E204" s="24"/>
      <c r="F204" s="24"/>
      <c r="G204" s="24"/>
    </row>
    <row r="205" spans="5:7" s="2" customFormat="1" ht="12">
      <c r="E205" s="24"/>
      <c r="F205" s="24"/>
      <c r="G205" s="24"/>
    </row>
    <row r="206" spans="5:7" s="2" customFormat="1" ht="12">
      <c r="E206" s="24"/>
      <c r="F206" s="24"/>
      <c r="G206" s="24"/>
    </row>
    <row r="207" spans="5:7" s="2" customFormat="1" ht="12">
      <c r="E207" s="24"/>
      <c r="F207" s="24"/>
      <c r="G207" s="24"/>
    </row>
    <row r="208" spans="5:7" s="2" customFormat="1" ht="12">
      <c r="E208" s="24"/>
      <c r="F208" s="24"/>
      <c r="G208" s="24"/>
    </row>
    <row r="209" spans="5:7" s="2" customFormat="1" ht="12">
      <c r="E209" s="24"/>
      <c r="F209" s="24"/>
      <c r="G209" s="24"/>
    </row>
    <row r="210" spans="5:7" s="2" customFormat="1" ht="12">
      <c r="E210" s="24"/>
      <c r="F210" s="24"/>
      <c r="G210" s="24"/>
    </row>
    <row r="211" spans="5:7" s="2" customFormat="1" ht="12">
      <c r="E211" s="24"/>
      <c r="F211" s="24"/>
      <c r="G211" s="24"/>
    </row>
    <row r="212" spans="5:7" s="2" customFormat="1" ht="12">
      <c r="E212" s="24"/>
      <c r="F212" s="24"/>
      <c r="G212" s="24"/>
    </row>
    <row r="213" spans="5:7" s="2" customFormat="1" ht="12">
      <c r="E213" s="24"/>
      <c r="F213" s="24"/>
      <c r="G213" s="24"/>
    </row>
    <row r="214" spans="5:7" s="2" customFormat="1" ht="12">
      <c r="E214" s="24"/>
      <c r="F214" s="24"/>
      <c r="G214" s="24"/>
    </row>
    <row r="215" spans="5:7" s="2" customFormat="1" ht="12">
      <c r="E215" s="24"/>
      <c r="F215" s="24"/>
      <c r="G215" s="24"/>
    </row>
    <row r="216" spans="5:7" s="2" customFormat="1" ht="12">
      <c r="E216" s="24"/>
      <c r="F216" s="24"/>
      <c r="G216" s="24"/>
    </row>
    <row r="217" spans="5:7" s="2" customFormat="1" ht="12">
      <c r="E217" s="24"/>
      <c r="F217" s="24"/>
      <c r="G217" s="24"/>
    </row>
    <row r="218" spans="5:7" s="2" customFormat="1" ht="12">
      <c r="E218" s="24"/>
      <c r="F218" s="24"/>
      <c r="G218" s="24"/>
    </row>
    <row r="219" spans="5:7" s="2" customFormat="1" ht="12">
      <c r="E219" s="24"/>
      <c r="F219" s="24"/>
      <c r="G219" s="24"/>
    </row>
    <row r="220" spans="5:7" s="2" customFormat="1" ht="12">
      <c r="E220" s="24"/>
      <c r="F220" s="24"/>
      <c r="G220" s="24"/>
    </row>
    <row r="221" spans="5:7" s="2" customFormat="1" ht="12">
      <c r="E221" s="24"/>
      <c r="F221" s="24"/>
      <c r="G221" s="24"/>
    </row>
    <row r="222" spans="5:7" s="2" customFormat="1" ht="12">
      <c r="E222" s="24"/>
      <c r="F222" s="24"/>
      <c r="G222" s="24"/>
    </row>
    <row r="223" spans="5:7" s="2" customFormat="1" ht="12">
      <c r="E223" s="24"/>
      <c r="F223" s="24"/>
      <c r="G223" s="24"/>
    </row>
    <row r="224" spans="5:7" s="2" customFormat="1" ht="12">
      <c r="E224" s="24"/>
      <c r="F224" s="24"/>
      <c r="G224" s="24"/>
    </row>
    <row r="225" spans="5:7" s="2" customFormat="1" ht="12">
      <c r="E225" s="24"/>
      <c r="F225" s="24"/>
      <c r="G225" s="24"/>
    </row>
    <row r="226" spans="5:7" s="2" customFormat="1" ht="12">
      <c r="E226" s="24"/>
      <c r="F226" s="24"/>
      <c r="G226" s="24"/>
    </row>
    <row r="227" spans="5:7" s="2" customFormat="1" ht="12">
      <c r="E227" s="24"/>
      <c r="F227" s="24"/>
      <c r="G227" s="24"/>
    </row>
    <row r="228" spans="5:7" s="2" customFormat="1" ht="12">
      <c r="E228" s="24"/>
      <c r="F228" s="24"/>
      <c r="G228" s="24"/>
    </row>
    <row r="229" spans="5:7" s="2" customFormat="1" ht="12">
      <c r="E229" s="24"/>
      <c r="F229" s="24"/>
      <c r="G229" s="24"/>
    </row>
    <row r="230" spans="5:7" s="2" customFormat="1" ht="12">
      <c r="E230" s="24"/>
      <c r="F230" s="24"/>
      <c r="G230" s="24"/>
    </row>
    <row r="231" spans="5:7" s="2" customFormat="1" ht="12">
      <c r="E231" s="24"/>
      <c r="F231" s="24"/>
      <c r="G231" s="24"/>
    </row>
    <row r="232" spans="5:7" s="2" customFormat="1" ht="12">
      <c r="E232" s="24"/>
      <c r="F232" s="24"/>
      <c r="G232" s="24"/>
    </row>
    <row r="233" spans="5:7" s="2" customFormat="1" ht="12">
      <c r="E233" s="24"/>
      <c r="F233" s="24"/>
      <c r="G233" s="24"/>
    </row>
    <row r="234" spans="5:7" s="2" customFormat="1" ht="12">
      <c r="E234" s="24"/>
      <c r="F234" s="24"/>
      <c r="G234" s="24"/>
    </row>
    <row r="235" spans="5:7" s="2" customFormat="1" ht="12">
      <c r="E235" s="24"/>
      <c r="F235" s="24"/>
      <c r="G235" s="24"/>
    </row>
    <row r="236" spans="5:7" s="2" customFormat="1" ht="12">
      <c r="E236" s="24"/>
      <c r="F236" s="24"/>
      <c r="G236" s="24"/>
    </row>
    <row r="237" spans="5:7" s="2" customFormat="1" ht="12">
      <c r="E237" s="24"/>
      <c r="F237" s="24"/>
      <c r="G237" s="24"/>
    </row>
    <row r="238" spans="5:7" s="2" customFormat="1" ht="12">
      <c r="E238" s="24"/>
      <c r="F238" s="24"/>
      <c r="G238" s="24"/>
    </row>
    <row r="239" spans="5:7" s="2" customFormat="1" ht="12">
      <c r="E239" s="24"/>
      <c r="F239" s="24"/>
      <c r="G239" s="24"/>
    </row>
    <row r="240" spans="5:7" s="2" customFormat="1" ht="12">
      <c r="E240" s="24"/>
      <c r="F240" s="24"/>
      <c r="G240" s="24"/>
    </row>
    <row r="241" spans="5:7" s="2" customFormat="1" ht="12">
      <c r="E241" s="24"/>
      <c r="F241" s="24"/>
      <c r="G241" s="24"/>
    </row>
    <row r="242" spans="5:7" s="2" customFormat="1" ht="12">
      <c r="E242" s="24"/>
      <c r="F242" s="24"/>
      <c r="G242" s="24"/>
    </row>
    <row r="243" spans="5:7" s="2" customFormat="1" ht="12">
      <c r="E243" s="24"/>
      <c r="F243" s="24"/>
      <c r="G243" s="24"/>
    </row>
    <row r="244" spans="5:7" s="2" customFormat="1" ht="12">
      <c r="E244" s="24"/>
      <c r="F244" s="24"/>
      <c r="G244" s="24"/>
    </row>
    <row r="245" spans="5:7" s="2" customFormat="1" ht="12">
      <c r="E245" s="24"/>
      <c r="F245" s="24"/>
      <c r="G245" s="24"/>
    </row>
    <row r="246" spans="5:7" s="2" customFormat="1" ht="12">
      <c r="E246" s="24"/>
      <c r="F246" s="24"/>
      <c r="G246" s="24"/>
    </row>
    <row r="247" spans="5:7" s="2" customFormat="1" ht="12">
      <c r="E247" s="24"/>
      <c r="F247" s="24"/>
      <c r="G247" s="24"/>
    </row>
    <row r="248" spans="5:7" s="2" customFormat="1" ht="12">
      <c r="E248" s="24"/>
      <c r="F248" s="24"/>
      <c r="G248" s="24"/>
    </row>
    <row r="249" spans="5:7" s="2" customFormat="1" ht="12">
      <c r="E249" s="24"/>
      <c r="F249" s="24"/>
      <c r="G249" s="24"/>
    </row>
    <row r="250" spans="5:7" s="2" customFormat="1" ht="12">
      <c r="E250" s="24"/>
      <c r="F250" s="24"/>
      <c r="G250" s="24"/>
    </row>
    <row r="251" spans="5:7" s="2" customFormat="1" ht="12">
      <c r="E251" s="24"/>
      <c r="F251" s="24"/>
      <c r="G251" s="24"/>
    </row>
    <row r="252" spans="5:7" s="2" customFormat="1" ht="12">
      <c r="E252" s="24"/>
      <c r="F252" s="24"/>
      <c r="G252" s="24"/>
    </row>
    <row r="253" spans="5:7" s="2" customFormat="1" ht="12">
      <c r="E253" s="24"/>
      <c r="F253" s="24"/>
      <c r="G253" s="24"/>
    </row>
    <row r="254" spans="5:7" s="2" customFormat="1" ht="12">
      <c r="E254" s="24"/>
      <c r="F254" s="24"/>
      <c r="G254" s="24"/>
    </row>
    <row r="255" spans="5:7" s="2" customFormat="1" ht="12">
      <c r="E255" s="24"/>
      <c r="F255" s="24"/>
      <c r="G255" s="24"/>
    </row>
    <row r="256" spans="5:7" s="2" customFormat="1" ht="12">
      <c r="E256" s="24"/>
      <c r="F256" s="24"/>
      <c r="G256" s="24"/>
    </row>
    <row r="257" spans="5:7" s="2" customFormat="1" ht="12">
      <c r="E257" s="24"/>
      <c r="F257" s="24"/>
      <c r="G257" s="24"/>
    </row>
    <row r="258" spans="5:7" s="2" customFormat="1" ht="12">
      <c r="E258" s="24"/>
      <c r="F258" s="24"/>
      <c r="G258" s="24"/>
    </row>
    <row r="259" spans="5:7" s="2" customFormat="1" ht="12">
      <c r="E259" s="24"/>
      <c r="F259" s="24"/>
      <c r="G259" s="24"/>
    </row>
    <row r="260" spans="5:7" s="2" customFormat="1" ht="12">
      <c r="E260" s="24"/>
      <c r="F260" s="24"/>
      <c r="G260" s="24"/>
    </row>
    <row r="261" spans="5:7" s="2" customFormat="1" ht="12">
      <c r="E261" s="24"/>
      <c r="F261" s="24"/>
      <c r="G261" s="24"/>
    </row>
    <row r="262" spans="5:7" s="2" customFormat="1" ht="12">
      <c r="E262" s="24"/>
      <c r="F262" s="24"/>
      <c r="G262" s="24"/>
    </row>
    <row r="263" spans="5:7" s="2" customFormat="1" ht="12">
      <c r="E263" s="24"/>
      <c r="F263" s="24"/>
      <c r="G263" s="24"/>
    </row>
    <row r="264" spans="5:7" s="2" customFormat="1" ht="12">
      <c r="E264" s="24"/>
      <c r="F264" s="24"/>
      <c r="G264" s="24"/>
    </row>
    <row r="265" spans="5:7" s="2" customFormat="1" ht="12">
      <c r="E265" s="24"/>
      <c r="F265" s="24"/>
      <c r="G265" s="24"/>
    </row>
    <row r="266" spans="5:7" s="2" customFormat="1" ht="12">
      <c r="E266" s="24"/>
      <c r="F266" s="24"/>
      <c r="G266" s="24"/>
    </row>
    <row r="267" spans="5:7" s="2" customFormat="1" ht="12">
      <c r="E267" s="24"/>
      <c r="F267" s="24"/>
      <c r="G267" s="24"/>
    </row>
    <row r="268" spans="5:7" s="2" customFormat="1" ht="12">
      <c r="E268" s="24"/>
      <c r="F268" s="24"/>
      <c r="G268" s="24"/>
    </row>
    <row r="269" spans="5:7" s="2" customFormat="1" ht="12">
      <c r="E269" s="24"/>
      <c r="F269" s="24"/>
      <c r="G269" s="24"/>
    </row>
    <row r="270" spans="5:7" s="2" customFormat="1" ht="12">
      <c r="E270" s="24"/>
      <c r="F270" s="24"/>
      <c r="G270" s="24"/>
    </row>
    <row r="271" spans="5:7" s="2" customFormat="1" ht="12">
      <c r="E271" s="24"/>
      <c r="F271" s="24"/>
      <c r="G271" s="24"/>
    </row>
    <row r="272" spans="5:7" s="2" customFormat="1" ht="12">
      <c r="E272" s="24"/>
      <c r="F272" s="24"/>
      <c r="G272" s="24"/>
    </row>
    <row r="273" spans="5:7" s="2" customFormat="1" ht="12">
      <c r="E273" s="24"/>
      <c r="F273" s="24"/>
      <c r="G273" s="24"/>
    </row>
    <row r="274" spans="5:7" s="2" customFormat="1" ht="12">
      <c r="E274" s="24"/>
      <c r="F274" s="24"/>
      <c r="G274" s="24"/>
    </row>
    <row r="275" spans="5:7" s="2" customFormat="1" ht="12">
      <c r="E275" s="24"/>
      <c r="F275" s="24"/>
      <c r="G275" s="24"/>
    </row>
    <row r="276" spans="5:7" s="2" customFormat="1" ht="12">
      <c r="E276" s="24"/>
      <c r="F276" s="24"/>
      <c r="G276" s="24"/>
    </row>
    <row r="277" spans="5:7" s="2" customFormat="1" ht="12">
      <c r="E277" s="24"/>
      <c r="F277" s="24"/>
      <c r="G277" s="24"/>
    </row>
  </sheetData>
  <sheetProtection/>
  <mergeCells count="2">
    <mergeCell ref="B27:C27"/>
    <mergeCell ref="B28:C28"/>
  </mergeCells>
  <hyperlinks>
    <hyperlink ref="F31" location="REK_1b.18" display="REK_1b.18"/>
  </hyperlinks>
  <printOptions/>
  <pageMargins left="0.25" right="0.75" top="1" bottom="1" header="0" footer="0"/>
  <pageSetup horizontalDpi="600" verticalDpi="600" orientation="portrait" paperSize="9" r:id="rId1"/>
  <headerFooter alignWithMargins="0">
    <oddFooter>&amp;L&amp;D&amp;F</oddFooter>
  </headerFooter>
  <ignoredErrors>
    <ignoredError sqref="A8:A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51" sqref="B51:C52"/>
    </sheetView>
  </sheetViews>
  <sheetFormatPr defaultColWidth="9.00390625" defaultRowHeight="12.75"/>
  <cols>
    <col min="1" max="1" width="4.00390625" style="7" customWidth="1"/>
    <col min="2" max="2" width="21.375" style="7" customWidth="1"/>
    <col min="3" max="3" width="14.00390625" style="7" customWidth="1"/>
    <col min="4" max="4" width="8.125" style="7" customWidth="1"/>
    <col min="5" max="5" width="41.375" style="7" customWidth="1"/>
    <col min="6" max="6" width="17.75390625" style="7" customWidth="1"/>
    <col min="7" max="7" width="15.25390625" style="7" bestFit="1" customWidth="1"/>
    <col min="8" max="8" width="6.25390625" style="7" customWidth="1"/>
    <col min="9" max="9" width="18.25390625" style="7" customWidth="1"/>
    <col min="10" max="16384" width="9.125" style="7" customWidth="1"/>
  </cols>
  <sheetData>
    <row r="1" spans="1:6" ht="12">
      <c r="A1" s="3" t="s">
        <v>382</v>
      </c>
      <c r="B1" s="4"/>
      <c r="C1" s="4"/>
      <c r="D1" s="4"/>
      <c r="E1" s="4"/>
      <c r="F1" s="35" t="s">
        <v>4</v>
      </c>
    </row>
    <row r="2" spans="1:8" ht="12">
      <c r="A2" s="3"/>
      <c r="B2" s="4"/>
      <c r="C2" s="4"/>
      <c r="D2" s="4"/>
      <c r="E2" s="4"/>
      <c r="F2" s="4"/>
      <c r="G2" s="4"/>
      <c r="H2" s="4"/>
    </row>
    <row r="3" spans="1:8" ht="12.75">
      <c r="A3" s="187"/>
      <c r="B3" s="136"/>
      <c r="C3" s="187"/>
      <c r="D3" s="187"/>
      <c r="E3" s="187"/>
      <c r="F3" s="5"/>
      <c r="G3" s="4"/>
      <c r="H3" s="4"/>
    </row>
    <row r="4" spans="1:8" ht="12.75" thickBot="1">
      <c r="A4" s="33"/>
      <c r="B4" s="188" t="s">
        <v>17</v>
      </c>
      <c r="C4" s="189"/>
      <c r="D4" s="12"/>
      <c r="E4" s="12"/>
      <c r="F4" s="12"/>
      <c r="G4" s="4"/>
      <c r="H4" s="4"/>
    </row>
    <row r="5" spans="1:8" ht="12">
      <c r="A5" s="190" t="s">
        <v>180</v>
      </c>
      <c r="B5" s="191" t="s">
        <v>179</v>
      </c>
      <c r="C5" s="632"/>
      <c r="D5" s="191"/>
      <c r="E5" s="191"/>
      <c r="F5" s="193"/>
      <c r="G5" s="4"/>
      <c r="H5" s="4"/>
    </row>
    <row r="6" spans="1:8" ht="12">
      <c r="A6" s="194" t="s">
        <v>192</v>
      </c>
      <c r="B6" s="12" t="s">
        <v>182</v>
      </c>
      <c r="C6" s="632"/>
      <c r="D6" s="12"/>
      <c r="E6" s="12"/>
      <c r="F6" s="196"/>
      <c r="G6" s="4"/>
      <c r="H6" s="4"/>
    </row>
    <row r="7" spans="1:8" ht="12.75" thickBot="1">
      <c r="A7" s="197" t="s">
        <v>181</v>
      </c>
      <c r="B7" s="31" t="s">
        <v>183</v>
      </c>
      <c r="C7" s="632"/>
      <c r="D7" s="31"/>
      <c r="E7" s="31"/>
      <c r="F7" s="199"/>
      <c r="G7" s="4"/>
      <c r="H7" s="4"/>
    </row>
    <row r="8" spans="1:8" ht="12">
      <c r="A8" s="5"/>
      <c r="B8" s="12"/>
      <c r="C8" s="12"/>
      <c r="D8" s="12"/>
      <c r="E8" s="12"/>
      <c r="F8" s="12"/>
      <c r="G8" s="4"/>
      <c r="H8" s="4"/>
    </row>
    <row r="9" spans="1:8" ht="12.75" thickBot="1">
      <c r="A9" s="200"/>
      <c r="B9" s="188" t="s">
        <v>5</v>
      </c>
      <c r="C9" s="189"/>
      <c r="D9" s="12"/>
      <c r="E9" s="12"/>
      <c r="F9" s="12"/>
      <c r="G9" s="4"/>
      <c r="H9" s="4"/>
    </row>
    <row r="10" spans="1:8" ht="12">
      <c r="A10" s="190" t="s">
        <v>184</v>
      </c>
      <c r="B10" s="191" t="s">
        <v>179</v>
      </c>
      <c r="C10" s="201"/>
      <c r="D10" s="191"/>
      <c r="E10" s="191"/>
      <c r="F10" s="193"/>
      <c r="G10" s="4"/>
      <c r="H10" s="4"/>
    </row>
    <row r="11" spans="1:8" ht="12">
      <c r="A11" s="194" t="s">
        <v>185</v>
      </c>
      <c r="B11" s="12" t="s">
        <v>182</v>
      </c>
      <c r="C11" s="6"/>
      <c r="D11" s="12"/>
      <c r="E11" s="12"/>
      <c r="F11" s="196"/>
      <c r="G11" s="10"/>
      <c r="H11" s="10"/>
    </row>
    <row r="12" spans="1:8" ht="12.75" thickBot="1">
      <c r="A12" s="197" t="s">
        <v>186</v>
      </c>
      <c r="B12" s="31" t="s">
        <v>183</v>
      </c>
      <c r="C12" s="202"/>
      <c r="D12" s="31"/>
      <c r="E12" s="31"/>
      <c r="F12" s="199"/>
      <c r="G12" s="10"/>
      <c r="H12" s="10"/>
    </row>
    <row r="13" spans="1:8" ht="11.25">
      <c r="A13" s="5"/>
      <c r="B13" s="12"/>
      <c r="C13" s="12"/>
      <c r="D13" s="12"/>
      <c r="E13" s="12"/>
      <c r="F13" s="12"/>
      <c r="G13" s="10"/>
      <c r="H13" s="10"/>
    </row>
    <row r="14" spans="1:8" ht="12" thickBot="1">
      <c r="A14" s="200"/>
      <c r="B14" s="188" t="s">
        <v>6</v>
      </c>
      <c r="C14" s="189"/>
      <c r="D14" s="33"/>
      <c r="E14" s="33"/>
      <c r="F14" s="33"/>
      <c r="G14" s="10"/>
      <c r="H14" s="10"/>
    </row>
    <row r="15" spans="1:8" ht="12">
      <c r="A15" s="190" t="s">
        <v>187</v>
      </c>
      <c r="B15" s="191" t="s">
        <v>177</v>
      </c>
      <c r="C15" s="633"/>
      <c r="D15" s="191"/>
      <c r="E15" s="191" t="s">
        <v>175</v>
      </c>
      <c r="F15" s="634"/>
      <c r="G15" s="10"/>
      <c r="H15" s="10"/>
    </row>
    <row r="16" spans="1:8" ht="12">
      <c r="A16" s="476" t="s">
        <v>310</v>
      </c>
      <c r="B16" s="477" t="s">
        <v>311</v>
      </c>
      <c r="C16" s="635"/>
      <c r="D16" s="12"/>
      <c r="E16" s="5" t="s">
        <v>212</v>
      </c>
      <c r="F16" s="636"/>
      <c r="G16" s="10"/>
      <c r="H16" s="10"/>
    </row>
    <row r="17" spans="1:8" ht="12">
      <c r="A17" s="194" t="s">
        <v>188</v>
      </c>
      <c r="B17" s="12" t="s">
        <v>193</v>
      </c>
      <c r="C17" s="637"/>
      <c r="D17" s="12"/>
      <c r="E17" s="5" t="s">
        <v>213</v>
      </c>
      <c r="F17" s="636"/>
      <c r="G17" s="10"/>
      <c r="H17" s="10"/>
    </row>
    <row r="18" spans="1:8" ht="12.75">
      <c r="A18" s="194" t="s">
        <v>189</v>
      </c>
      <c r="B18" s="12" t="s">
        <v>190</v>
      </c>
      <c r="C18" s="637"/>
      <c r="D18" s="12"/>
      <c r="E18"/>
      <c r="F18" s="638"/>
      <c r="G18" s="10"/>
      <c r="H18" s="10"/>
    </row>
    <row r="19" spans="1:8" ht="12">
      <c r="A19" s="480" t="s">
        <v>312</v>
      </c>
      <c r="B19" s="477" t="s">
        <v>313</v>
      </c>
      <c r="C19" s="639"/>
      <c r="D19" s="12"/>
      <c r="E19" s="12" t="s">
        <v>176</v>
      </c>
      <c r="F19" s="640"/>
      <c r="G19" s="10"/>
      <c r="H19" s="10"/>
    </row>
    <row r="20" spans="1:8" ht="13.5" thickBot="1">
      <c r="A20" s="483" t="s">
        <v>314</v>
      </c>
      <c r="B20" s="484" t="s">
        <v>315</v>
      </c>
      <c r="C20" s="641"/>
      <c r="D20" s="14"/>
      <c r="E20" s="31" t="s">
        <v>7</v>
      </c>
      <c r="F20" s="642"/>
      <c r="G20"/>
      <c r="H20"/>
    </row>
    <row r="21" spans="7:11" s="2" customFormat="1" ht="12.75" thickBot="1">
      <c r="G21" s="28"/>
      <c r="H21" s="28"/>
      <c r="I21" s="28"/>
      <c r="J21" s="28"/>
      <c r="K21" s="28"/>
    </row>
    <row r="22" spans="2:11" s="2" customFormat="1" ht="12.75" thickBot="1">
      <c r="B22" s="44" t="s">
        <v>42</v>
      </c>
      <c r="C22" s="37"/>
      <c r="D22" s="37"/>
      <c r="E22" s="37"/>
      <c r="F22" s="67" t="s">
        <v>19</v>
      </c>
      <c r="G22" s="28"/>
      <c r="H22" s="28"/>
      <c r="I22" s="28"/>
      <c r="J22" s="234"/>
      <c r="K22" s="28"/>
    </row>
    <row r="23" spans="1:11" s="2" customFormat="1" ht="12">
      <c r="A23" s="68" t="s">
        <v>43</v>
      </c>
      <c r="B23" s="69" t="s">
        <v>44</v>
      </c>
      <c r="C23" s="70"/>
      <c r="D23" s="70"/>
      <c r="E23" s="70"/>
      <c r="F23" s="238"/>
      <c r="G23" s="65"/>
      <c r="H23" s="65"/>
      <c r="I23" s="65"/>
      <c r="J23" s="28"/>
      <c r="K23" s="231"/>
    </row>
    <row r="24" spans="1:11" s="2" customFormat="1" ht="12">
      <c r="A24" s="50" t="s">
        <v>45</v>
      </c>
      <c r="B24" s="71" t="s">
        <v>46</v>
      </c>
      <c r="C24" s="72"/>
      <c r="D24" s="72"/>
      <c r="E24" s="72"/>
      <c r="F24" s="411"/>
      <c r="G24" s="65"/>
      <c r="H24" s="65"/>
      <c r="I24" s="65"/>
      <c r="J24" s="28"/>
      <c r="K24" s="231"/>
    </row>
    <row r="25" spans="1:11" s="2" customFormat="1" ht="11.25" customHeight="1">
      <c r="A25" s="73" t="s">
        <v>47</v>
      </c>
      <c r="B25" s="12" t="s">
        <v>48</v>
      </c>
      <c r="C25" s="10"/>
      <c r="D25" s="10"/>
      <c r="E25" s="10"/>
      <c r="F25" s="643"/>
      <c r="G25" s="65"/>
      <c r="H25" s="65"/>
      <c r="I25" s="65"/>
      <c r="J25" s="28"/>
      <c r="K25" s="231"/>
    </row>
    <row r="26" spans="1:11" s="2" customFormat="1" ht="11.25" customHeight="1" thickBot="1">
      <c r="A26" s="58" t="s">
        <v>49</v>
      </c>
      <c r="B26" s="74" t="s">
        <v>50</v>
      </c>
      <c r="C26" s="75"/>
      <c r="D26" s="75"/>
      <c r="E26" s="75"/>
      <c r="F26" s="178"/>
      <c r="G26" s="65"/>
      <c r="H26" s="65"/>
      <c r="I26" s="65"/>
      <c r="J26" s="28"/>
      <c r="K26" s="231"/>
    </row>
    <row r="27" spans="1:11" s="2" customFormat="1" ht="11.25" customHeight="1">
      <c r="A27" s="33"/>
      <c r="B27" s="33"/>
      <c r="F27" s="16"/>
      <c r="G27" s="28"/>
      <c r="H27" s="28"/>
      <c r="I27" s="28"/>
      <c r="J27" s="29"/>
      <c r="K27" s="28"/>
    </row>
    <row r="28" spans="1:10" s="24" customFormat="1" ht="12.75" thickBot="1">
      <c r="A28" s="12"/>
      <c r="B28" s="20"/>
      <c r="C28" s="10"/>
      <c r="D28" s="10"/>
      <c r="E28" s="10"/>
      <c r="F28" s="10"/>
      <c r="G28" s="65"/>
      <c r="H28" s="65"/>
      <c r="I28" s="17"/>
      <c r="J28" s="17"/>
    </row>
    <row r="29" spans="1:10" ht="12" customHeight="1" thickBot="1">
      <c r="A29" s="84"/>
      <c r="B29" s="8" t="s">
        <v>52</v>
      </c>
      <c r="C29" s="85"/>
      <c r="D29" s="85"/>
      <c r="E29" s="62" t="s">
        <v>11</v>
      </c>
      <c r="F29" s="23" t="s">
        <v>14</v>
      </c>
      <c r="G29" s="231"/>
      <c r="H29" s="231"/>
      <c r="I29" s="340" t="s">
        <v>12</v>
      </c>
      <c r="J29" s="644"/>
    </row>
    <row r="30" spans="1:11" ht="12" customHeight="1">
      <c r="A30" s="88">
        <v>301</v>
      </c>
      <c r="B30" s="70" t="s">
        <v>44</v>
      </c>
      <c r="C30" s="70"/>
      <c r="D30" s="70"/>
      <c r="E30" s="147"/>
      <c r="F30" s="634"/>
      <c r="H30" s="231"/>
      <c r="I30" s="318"/>
      <c r="J30" s="645"/>
      <c r="K30" s="24"/>
    </row>
    <row r="31" spans="1:11" ht="12" customHeight="1" thickBot="1">
      <c r="A31" s="90">
        <v>302</v>
      </c>
      <c r="B31" s="91" t="s">
        <v>46</v>
      </c>
      <c r="C31" s="91"/>
      <c r="D31" s="91"/>
      <c r="E31" s="143"/>
      <c r="F31" s="650" t="s">
        <v>396</v>
      </c>
      <c r="H31" s="231"/>
      <c r="I31" s="374"/>
      <c r="J31" s="645"/>
      <c r="K31" s="24"/>
    </row>
    <row r="32" spans="1:11" ht="12" customHeight="1">
      <c r="A32" s="92">
        <v>303</v>
      </c>
      <c r="B32" s="79" t="s">
        <v>272</v>
      </c>
      <c r="C32" s="79"/>
      <c r="D32" s="79"/>
      <c r="E32" s="143"/>
      <c r="F32" s="646"/>
      <c r="H32" s="231"/>
      <c r="I32" s="374"/>
      <c r="J32" s="645"/>
      <c r="K32" s="24"/>
    </row>
    <row r="33" spans="1:11" ht="12" customHeight="1" thickBot="1">
      <c r="A33" s="93">
        <v>304</v>
      </c>
      <c r="B33" s="14" t="s">
        <v>288</v>
      </c>
      <c r="C33" s="14"/>
      <c r="D33" s="14"/>
      <c r="E33" s="143"/>
      <c r="F33" s="642"/>
      <c r="H33" s="231"/>
      <c r="I33" s="647"/>
      <c r="J33" s="645"/>
      <c r="K33" s="24"/>
    </row>
    <row r="34" spans="1:10" s="2" customFormat="1" ht="12.75" thickBot="1">
      <c r="A34" s="333">
        <v>307</v>
      </c>
      <c r="B34" s="94" t="s">
        <v>290</v>
      </c>
      <c r="C34" s="95"/>
      <c r="D34" s="95"/>
      <c r="E34" s="180" t="s">
        <v>383</v>
      </c>
      <c r="F34" s="285" t="s">
        <v>399</v>
      </c>
      <c r="G34" s="317"/>
      <c r="H34" s="317"/>
      <c r="I34" s="648" t="s">
        <v>384</v>
      </c>
      <c r="J34" s="645"/>
    </row>
    <row r="35" spans="1:10" s="2" customFormat="1" ht="13.5" customHeight="1">
      <c r="A35" s="16"/>
      <c r="B35" s="16"/>
      <c r="C35" s="16"/>
      <c r="D35" s="16"/>
      <c r="E35" s="17"/>
      <c r="F35" s="17"/>
      <c r="G35" s="17"/>
      <c r="H35" s="234"/>
      <c r="I35" s="4"/>
      <c r="J35" s="4"/>
    </row>
    <row r="36" s="2" customFormat="1" ht="12">
      <c r="H36" s="28"/>
    </row>
    <row r="37" s="33" customFormat="1" ht="11.25">
      <c r="H37" s="326"/>
    </row>
    <row r="38" s="2" customFormat="1" ht="12"/>
    <row r="39" spans="1:2" s="2" customFormat="1" ht="12.75">
      <c r="A39" s="135"/>
      <c r="B39" s="135" t="s">
        <v>216</v>
      </c>
    </row>
    <row r="40" spans="1:6" s="443" customFormat="1" ht="12.75">
      <c r="A40" s="2">
        <v>1</v>
      </c>
      <c r="B40" t="s">
        <v>386</v>
      </c>
      <c r="C40" s="430"/>
      <c r="D40" s="430"/>
      <c r="E40" s="393" t="s">
        <v>255</v>
      </c>
      <c r="F40" s="444"/>
    </row>
    <row r="41" s="2" customFormat="1" ht="12">
      <c r="B41" s="391"/>
    </row>
    <row r="42" s="2" customFormat="1" ht="12">
      <c r="B42" s="2" t="s">
        <v>389</v>
      </c>
    </row>
    <row r="43" spans="1:2" s="2" customFormat="1" ht="12">
      <c r="A43" s="2">
        <v>1</v>
      </c>
      <c r="B43" s="2" t="s">
        <v>390</v>
      </c>
    </row>
    <row r="44" spans="1:2" s="2" customFormat="1" ht="12">
      <c r="A44" s="2">
        <v>2</v>
      </c>
      <c r="B44" s="2" t="s">
        <v>391</v>
      </c>
    </row>
    <row r="45" spans="1:2" s="2" customFormat="1" ht="12">
      <c r="A45" s="2">
        <v>3</v>
      </c>
      <c r="B45" s="2" t="s">
        <v>392</v>
      </c>
    </row>
    <row r="46" s="2" customFormat="1" ht="12">
      <c r="B46" s="2" t="s">
        <v>393</v>
      </c>
    </row>
    <row r="47" spans="1:5" s="2" customFormat="1" ht="12.75">
      <c r="A47" s="649">
        <v>4</v>
      </c>
      <c r="B47" s="649" t="s">
        <v>385</v>
      </c>
      <c r="E47" s="393" t="s">
        <v>255</v>
      </c>
    </row>
    <row r="48" spans="1:6" s="2" customFormat="1" ht="12.75">
      <c r="A48" s="2">
        <v>5</v>
      </c>
      <c r="B48" t="s">
        <v>388</v>
      </c>
      <c r="F48" s="394"/>
    </row>
    <row r="49" spans="1:6" s="2" customFormat="1" ht="12.75">
      <c r="A49" s="2">
        <v>6</v>
      </c>
      <c r="B49" t="s">
        <v>387</v>
      </c>
      <c r="E49" s="393" t="s">
        <v>247</v>
      </c>
      <c r="F49" s="394"/>
    </row>
    <row r="50" s="2" customFormat="1" ht="12"/>
    <row r="51" spans="2:3" s="2" customFormat="1" ht="12">
      <c r="B51" s="994" t="s">
        <v>1027</v>
      </c>
      <c r="C51" s="994" t="s">
        <v>1028</v>
      </c>
    </row>
    <row r="52" spans="2:3" s="2" customFormat="1" ht="12">
      <c r="B52" s="994" t="s">
        <v>1029</v>
      </c>
      <c r="C52" s="994" t="s">
        <v>1030</v>
      </c>
    </row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</sheetData>
  <sheetProtection/>
  <hyperlinks>
    <hyperlink ref="E40" location="REK_1b.06" display="EDP sporočilo #REK-1b.06"/>
    <hyperlink ref="E47" location="REK_1b.06" display="EDP sporočilo #REK-1b.06"/>
    <hyperlink ref="E49" location="REK_1b.04" display="EDP sporočilo #REK-1b.04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B56" sqref="B56:C58"/>
    </sheetView>
  </sheetViews>
  <sheetFormatPr defaultColWidth="9.00390625" defaultRowHeight="12.75"/>
  <cols>
    <col min="1" max="1" width="15.00390625" style="34" customWidth="1"/>
    <col min="2" max="2" width="27.625" style="34" customWidth="1"/>
    <col min="3" max="3" width="23.125" style="34" customWidth="1"/>
    <col min="4" max="4" width="16.125" style="34" customWidth="1"/>
    <col min="5" max="5" width="28.25390625" style="34" customWidth="1"/>
    <col min="6" max="6" width="30.75390625" style="34" customWidth="1"/>
    <col min="7" max="16384" width="9.125" style="34" customWidth="1"/>
  </cols>
  <sheetData>
    <row r="1" spans="1:8" ht="12.75">
      <c r="A1" s="966" t="s">
        <v>1014</v>
      </c>
      <c r="B1" s="967"/>
      <c r="C1" s="967"/>
      <c r="D1" s="967"/>
      <c r="E1" s="967"/>
      <c r="F1" s="968" t="s">
        <v>4</v>
      </c>
      <c r="G1" s="1092"/>
      <c r="H1" s="1092"/>
    </row>
    <row r="2" spans="1:8" ht="12.75">
      <c r="A2" s="966"/>
      <c r="B2" s="967"/>
      <c r="C2" s="967"/>
      <c r="D2" s="967"/>
      <c r="E2" s="967"/>
      <c r="F2" s="1093" t="s">
        <v>1008</v>
      </c>
      <c r="G2" s="967"/>
      <c r="H2" s="967"/>
    </row>
    <row r="3" spans="1:8" ht="12.75">
      <c r="A3" s="969"/>
      <c r="B3" s="970"/>
      <c r="C3" s="969"/>
      <c r="D3" s="969"/>
      <c r="E3" s="969"/>
      <c r="F3" s="971"/>
      <c r="G3" s="967"/>
      <c r="H3" s="967"/>
    </row>
    <row r="4" spans="1:8" ht="13.5" thickBot="1">
      <c r="A4" s="972"/>
      <c r="B4" s="973" t="s">
        <v>17</v>
      </c>
      <c r="C4" s="974"/>
      <c r="D4" s="975"/>
      <c r="E4" s="975"/>
      <c r="F4" s="975"/>
      <c r="G4" s="967"/>
      <c r="H4" s="967"/>
    </row>
    <row r="5" spans="1:8" ht="12.75">
      <c r="A5" s="976" t="s">
        <v>180</v>
      </c>
      <c r="B5" s="977" t="s">
        <v>179</v>
      </c>
      <c r="C5" s="989"/>
      <c r="D5" s="977"/>
      <c r="E5" s="977"/>
      <c r="F5" s="978"/>
      <c r="G5" s="967"/>
      <c r="H5" s="967"/>
    </row>
    <row r="6" spans="1:8" ht="12.75">
      <c r="A6" s="979" t="s">
        <v>192</v>
      </c>
      <c r="B6" s="975" t="s">
        <v>182</v>
      </c>
      <c r="C6" s="992"/>
      <c r="D6" s="975"/>
      <c r="E6" s="975"/>
      <c r="F6" s="980"/>
      <c r="G6" s="967"/>
      <c r="H6" s="967"/>
    </row>
    <row r="7" spans="1:8" ht="13.5" thickBot="1">
      <c r="A7" s="981" t="s">
        <v>181</v>
      </c>
      <c r="B7" s="982" t="s">
        <v>183</v>
      </c>
      <c r="C7" s="1057"/>
      <c r="D7" s="982"/>
      <c r="E7" s="982"/>
      <c r="F7" s="983"/>
      <c r="G7" s="967"/>
      <c r="H7" s="967"/>
    </row>
    <row r="8" spans="1:8" ht="12.75">
      <c r="A8" s="971"/>
      <c r="B8" s="975"/>
      <c r="C8" s="975"/>
      <c r="D8" s="975"/>
      <c r="E8" s="975"/>
      <c r="F8" s="975"/>
      <c r="G8" s="967"/>
      <c r="H8" s="967"/>
    </row>
    <row r="9" spans="1:8" ht="13.5" thickBot="1">
      <c r="A9" s="984"/>
      <c r="B9" s="973" t="s">
        <v>5</v>
      </c>
      <c r="C9" s="974"/>
      <c r="D9" s="975"/>
      <c r="E9" s="975"/>
      <c r="F9" s="975"/>
      <c r="G9" s="967"/>
      <c r="H9" s="967"/>
    </row>
    <row r="10" spans="1:8" ht="12.75">
      <c r="A10" s="976" t="s">
        <v>184</v>
      </c>
      <c r="B10" s="977" t="s">
        <v>179</v>
      </c>
      <c r="C10" s="985"/>
      <c r="D10" s="977"/>
      <c r="E10" s="977"/>
      <c r="F10" s="978"/>
      <c r="G10" s="967"/>
      <c r="H10" s="967"/>
    </row>
    <row r="11" spans="1:8" ht="12.75">
      <c r="A11" s="979" t="s">
        <v>185</v>
      </c>
      <c r="B11" s="975" t="s">
        <v>182</v>
      </c>
      <c r="C11" s="986"/>
      <c r="D11" s="975"/>
      <c r="E11" s="975"/>
      <c r="F11" s="980"/>
      <c r="G11" s="987"/>
      <c r="H11" s="987"/>
    </row>
    <row r="12" spans="1:8" ht="13.5" thickBot="1">
      <c r="A12" s="981" t="s">
        <v>186</v>
      </c>
      <c r="B12" s="982" t="s">
        <v>183</v>
      </c>
      <c r="C12" s="988"/>
      <c r="D12" s="982"/>
      <c r="E12" s="982"/>
      <c r="F12" s="983"/>
      <c r="G12" s="987"/>
      <c r="H12" s="987"/>
    </row>
    <row r="13" spans="1:8" ht="12.75">
      <c r="A13" s="971"/>
      <c r="B13" s="975"/>
      <c r="C13" s="975"/>
      <c r="D13" s="975"/>
      <c r="E13" s="975"/>
      <c r="F13" s="975"/>
      <c r="G13" s="987"/>
      <c r="H13" s="987"/>
    </row>
    <row r="14" spans="1:8" ht="13.5" thickBot="1">
      <c r="A14" s="984"/>
      <c r="B14" s="973" t="s">
        <v>6</v>
      </c>
      <c r="C14" s="974"/>
      <c r="D14" s="972"/>
      <c r="E14" s="972"/>
      <c r="F14" s="972"/>
      <c r="G14" s="987"/>
      <c r="H14" s="987"/>
    </row>
    <row r="15" spans="1:8" ht="12.75">
      <c r="A15" s="976" t="s">
        <v>187</v>
      </c>
      <c r="B15" s="977" t="s">
        <v>177</v>
      </c>
      <c r="C15" s="989"/>
      <c r="D15" s="977"/>
      <c r="E15" s="1053" t="s">
        <v>175</v>
      </c>
      <c r="F15" s="1049"/>
      <c r="G15" s="987"/>
      <c r="H15" s="987"/>
    </row>
    <row r="16" spans="1:8" ht="12.75">
      <c r="A16" s="714" t="s">
        <v>310</v>
      </c>
      <c r="B16" s="715" t="s">
        <v>311</v>
      </c>
      <c r="C16" s="991"/>
      <c r="D16" s="975"/>
      <c r="E16" s="1054" t="s">
        <v>212</v>
      </c>
      <c r="F16" s="1050"/>
      <c r="G16" s="987"/>
      <c r="H16" s="987"/>
    </row>
    <row r="17" spans="1:10" ht="12.75">
      <c r="A17" s="979" t="s">
        <v>188</v>
      </c>
      <c r="B17" s="975" t="s">
        <v>193</v>
      </c>
      <c r="C17" s="992"/>
      <c r="D17" s="975"/>
      <c r="E17" s="1054" t="s">
        <v>213</v>
      </c>
      <c r="F17" s="1050"/>
      <c r="G17" s="987"/>
      <c r="H17" s="987"/>
      <c r="I17" s="1092"/>
      <c r="J17" s="1092"/>
    </row>
    <row r="18" spans="1:10" ht="12.75">
      <c r="A18" s="979" t="s">
        <v>189</v>
      </c>
      <c r="B18" s="975" t="s">
        <v>190</v>
      </c>
      <c r="C18" s="992"/>
      <c r="D18" s="975"/>
      <c r="E18" s="1094"/>
      <c r="F18" s="1095"/>
      <c r="G18" s="987"/>
      <c r="H18" s="987"/>
      <c r="I18" s="1092"/>
      <c r="J18" s="1092"/>
    </row>
    <row r="19" spans="1:10" ht="12.75">
      <c r="A19" s="717" t="s">
        <v>312</v>
      </c>
      <c r="B19" s="715" t="s">
        <v>313</v>
      </c>
      <c r="C19" s="991"/>
      <c r="D19" s="975"/>
      <c r="E19" s="1055" t="s">
        <v>176</v>
      </c>
      <c r="F19" s="1051"/>
      <c r="G19" s="987"/>
      <c r="H19" s="987"/>
      <c r="I19" s="1092"/>
      <c r="J19" s="1092"/>
    </row>
    <row r="20" spans="1:10" ht="13.5" thickBot="1">
      <c r="A20" s="719" t="s">
        <v>314</v>
      </c>
      <c r="B20" s="720" t="s">
        <v>315</v>
      </c>
      <c r="C20" s="1047"/>
      <c r="D20" s="907"/>
      <c r="E20" s="1056" t="s">
        <v>7</v>
      </c>
      <c r="F20" s="1052"/>
      <c r="G20" s="1096"/>
      <c r="H20" s="1096"/>
      <c r="I20" s="1092"/>
      <c r="J20" s="1092"/>
    </row>
    <row r="21" spans="1:10" ht="13.5" thickBot="1">
      <c r="A21" s="994"/>
      <c r="B21" s="994"/>
      <c r="C21" s="994"/>
      <c r="D21" s="994"/>
      <c r="E21" s="994"/>
      <c r="F21" s="994"/>
      <c r="G21" s="995"/>
      <c r="H21" s="995"/>
      <c r="I21" s="995"/>
      <c r="J21" s="995"/>
    </row>
    <row r="22" spans="1:10" ht="13.5" thickBot="1">
      <c r="A22" s="994"/>
      <c r="B22" s="996" t="s">
        <v>42</v>
      </c>
      <c r="C22" s="997"/>
      <c r="D22" s="997"/>
      <c r="E22" s="997"/>
      <c r="F22" s="998" t="s">
        <v>19</v>
      </c>
      <c r="G22" s="995"/>
      <c r="H22" s="995"/>
      <c r="I22" s="999"/>
      <c r="J22" s="995"/>
    </row>
    <row r="23" spans="1:10" ht="12.75">
      <c r="A23" s="1000" t="s">
        <v>43</v>
      </c>
      <c r="B23" s="1001" t="s">
        <v>44</v>
      </c>
      <c r="C23" s="1002"/>
      <c r="D23" s="1002"/>
      <c r="E23" s="1002"/>
      <c r="F23" s="1003"/>
      <c r="G23" s="908"/>
      <c r="H23" s="908"/>
      <c r="I23" s="995"/>
      <c r="J23" s="909"/>
    </row>
    <row r="24" spans="1:10" ht="12.75">
      <c r="A24" s="950" t="s">
        <v>45</v>
      </c>
      <c r="B24" s="1004" t="s">
        <v>46</v>
      </c>
      <c r="C24" s="1005"/>
      <c r="D24" s="1005"/>
      <c r="E24" s="1005"/>
      <c r="F24" s="1006"/>
      <c r="G24" s="908"/>
      <c r="H24" s="908"/>
      <c r="I24" s="995"/>
      <c r="J24" s="909"/>
    </row>
    <row r="25" spans="1:10" ht="12.75">
      <c r="A25" s="1007" t="s">
        <v>47</v>
      </c>
      <c r="B25" s="975" t="s">
        <v>48</v>
      </c>
      <c r="C25" s="987"/>
      <c r="D25" s="987"/>
      <c r="E25" s="987"/>
      <c r="F25" s="1008"/>
      <c r="G25" s="908"/>
      <c r="H25" s="908"/>
      <c r="I25" s="995"/>
      <c r="J25" s="909"/>
    </row>
    <row r="26" spans="1:10" ht="13.5" thickBot="1">
      <c r="A26" s="953" t="s">
        <v>49</v>
      </c>
      <c r="B26" s="1009" t="s">
        <v>50</v>
      </c>
      <c r="C26" s="1010"/>
      <c r="D26" s="1010"/>
      <c r="E26" s="1010"/>
      <c r="F26" s="1011"/>
      <c r="G26" s="908"/>
      <c r="H26" s="908"/>
      <c r="I26" s="995"/>
      <c r="J26" s="909"/>
    </row>
    <row r="27" spans="1:10" ht="12.75">
      <c r="A27" s="972"/>
      <c r="B27" s="972"/>
      <c r="C27" s="994"/>
      <c r="D27" s="994"/>
      <c r="E27" s="994"/>
      <c r="F27" s="1012"/>
      <c r="G27" s="995"/>
      <c r="H27" s="995"/>
      <c r="I27" s="1013"/>
      <c r="J27" s="995"/>
    </row>
    <row r="28" spans="1:10" ht="13.5" thickBot="1">
      <c r="A28" s="975"/>
      <c r="B28" s="1014"/>
      <c r="C28" s="987"/>
      <c r="D28" s="987"/>
      <c r="E28" s="987"/>
      <c r="F28" s="987"/>
      <c r="G28" s="908"/>
      <c r="H28" s="908"/>
      <c r="I28" s="1015"/>
      <c r="J28" s="1016"/>
    </row>
    <row r="29" spans="1:10" ht="13.5" thickBot="1">
      <c r="A29" s="1017"/>
      <c r="B29" s="1018" t="s">
        <v>52</v>
      </c>
      <c r="C29" s="1019"/>
      <c r="D29" s="1019"/>
      <c r="E29" s="1020" t="s">
        <v>11</v>
      </c>
      <c r="F29" s="1021" t="s">
        <v>14</v>
      </c>
      <c r="G29" s="1022" t="s">
        <v>1009</v>
      </c>
      <c r="H29" s="1022" t="s">
        <v>1010</v>
      </c>
      <c r="I29" s="1023"/>
      <c r="J29" s="1092"/>
    </row>
    <row r="30" spans="1:10" ht="12.75">
      <c r="A30" s="1024">
        <v>301</v>
      </c>
      <c r="B30" s="1002" t="s">
        <v>44</v>
      </c>
      <c r="C30" s="1002"/>
      <c r="D30" s="1002"/>
      <c r="E30" s="1025"/>
      <c r="F30" s="990"/>
      <c r="G30" s="1026"/>
      <c r="H30" s="1026"/>
      <c r="I30" s="1027"/>
      <c r="J30" s="1016"/>
    </row>
    <row r="31" spans="1:10" ht="12.75">
      <c r="A31" s="1028">
        <v>302</v>
      </c>
      <c r="B31" s="1029" t="s">
        <v>46</v>
      </c>
      <c r="C31" s="1029"/>
      <c r="D31" s="1029"/>
      <c r="E31" s="1030"/>
      <c r="F31" s="1048" t="s">
        <v>396</v>
      </c>
      <c r="G31" s="1031"/>
      <c r="H31" s="1031"/>
      <c r="I31" s="1027"/>
      <c r="J31" s="1016"/>
    </row>
    <row r="32" spans="1:10" ht="12.75">
      <c r="A32" s="1032">
        <v>303</v>
      </c>
      <c r="B32" s="1033" t="s">
        <v>272</v>
      </c>
      <c r="C32" s="1033"/>
      <c r="D32" s="1033"/>
      <c r="E32" s="1030"/>
      <c r="F32" s="1034"/>
      <c r="G32" s="1031"/>
      <c r="H32" s="1031"/>
      <c r="I32" s="1027"/>
      <c r="J32" s="1016"/>
    </row>
    <row r="33" spans="1:10" ht="13.5" thickBot="1">
      <c r="A33" s="945">
        <v>304</v>
      </c>
      <c r="B33" s="907" t="s">
        <v>288</v>
      </c>
      <c r="C33" s="907"/>
      <c r="D33" s="907"/>
      <c r="E33" s="1030"/>
      <c r="F33" s="993"/>
      <c r="G33" s="1035"/>
      <c r="H33" s="1035"/>
      <c r="I33" s="1027"/>
      <c r="J33" s="1016"/>
    </row>
    <row r="34" spans="1:10" ht="23.25" thickBot="1">
      <c r="A34" s="1036">
        <v>307</v>
      </c>
      <c r="B34" s="1037" t="s">
        <v>290</v>
      </c>
      <c r="C34" s="1038"/>
      <c r="D34" s="1038"/>
      <c r="E34" s="1039" t="s">
        <v>383</v>
      </c>
      <c r="F34" s="1040" t="s">
        <v>399</v>
      </c>
      <c r="G34" s="1041">
        <v>30301</v>
      </c>
      <c r="H34" s="1041" t="s">
        <v>384</v>
      </c>
      <c r="I34" s="1027"/>
      <c r="J34" s="994"/>
    </row>
    <row r="35" spans="1:10" ht="12.75">
      <c r="A35" s="1012"/>
      <c r="B35" s="1012"/>
      <c r="C35" s="1012"/>
      <c r="D35" s="1012"/>
      <c r="E35" s="1015"/>
      <c r="F35" s="1015"/>
      <c r="G35" s="1015"/>
      <c r="H35" s="999"/>
      <c r="I35" s="967"/>
      <c r="J35" s="994"/>
    </row>
    <row r="36" spans="1:10" ht="12.75">
      <c r="A36" s="994"/>
      <c r="B36" s="994"/>
      <c r="C36" s="994"/>
      <c r="D36" s="994"/>
      <c r="E36" s="994"/>
      <c r="F36" s="994"/>
      <c r="G36" s="994"/>
      <c r="H36" s="995"/>
      <c r="I36" s="994"/>
      <c r="J36" s="994"/>
    </row>
    <row r="37" spans="1:10" ht="12.75">
      <c r="A37" s="972"/>
      <c r="B37" s="972"/>
      <c r="C37" s="972"/>
      <c r="D37" s="972"/>
      <c r="E37" s="972"/>
      <c r="F37" s="972"/>
      <c r="G37" s="972"/>
      <c r="H37" s="1042"/>
      <c r="I37" s="972"/>
      <c r="J37" s="972"/>
    </row>
    <row r="38" spans="1:10" ht="12.75">
      <c r="A38" s="994"/>
      <c r="B38" s="994"/>
      <c r="C38" s="994"/>
      <c r="D38" s="994"/>
      <c r="E38" s="994"/>
      <c r="F38" s="994"/>
      <c r="G38" s="994"/>
      <c r="H38" s="994"/>
      <c r="I38" s="994"/>
      <c r="J38" s="994"/>
    </row>
    <row r="39" spans="1:10" ht="12.75">
      <c r="A39" s="1043"/>
      <c r="B39" s="1043" t="s">
        <v>216</v>
      </c>
      <c r="C39" s="994"/>
      <c r="D39" s="994"/>
      <c r="E39" s="994"/>
      <c r="F39" s="994"/>
      <c r="G39" s="994"/>
      <c r="H39" s="994"/>
      <c r="I39" s="994"/>
      <c r="J39" s="994"/>
    </row>
    <row r="40" spans="1:10" ht="12.75">
      <c r="A40" s="994">
        <v>1</v>
      </c>
      <c r="B40" s="1096" t="s">
        <v>386</v>
      </c>
      <c r="C40" s="1097"/>
      <c r="D40" s="1097"/>
      <c r="E40" s="1098" t="s">
        <v>255</v>
      </c>
      <c r="F40" s="1099"/>
      <c r="G40" s="1100"/>
      <c r="H40" s="1100"/>
      <c r="I40" s="1100"/>
      <c r="J40" s="1100"/>
    </row>
    <row r="41" spans="1:10" ht="12.75">
      <c r="A41" s="994"/>
      <c r="B41" s="1091"/>
      <c r="C41" s="994"/>
      <c r="D41" s="994"/>
      <c r="E41" s="994"/>
      <c r="F41" s="994"/>
      <c r="G41" s="994"/>
      <c r="H41" s="994"/>
      <c r="I41" s="994"/>
      <c r="J41" s="994"/>
    </row>
    <row r="42" spans="1:10" ht="12.75">
      <c r="A42" s="994"/>
      <c r="B42" s="994" t="s">
        <v>389</v>
      </c>
      <c r="C42" s="994"/>
      <c r="D42" s="994"/>
      <c r="E42" s="994"/>
      <c r="F42" s="994"/>
      <c r="G42" s="994"/>
      <c r="H42" s="994"/>
      <c r="I42" s="994"/>
      <c r="J42" s="994"/>
    </row>
    <row r="43" spans="1:10" ht="12.75">
      <c r="A43" s="994">
        <v>1</v>
      </c>
      <c r="B43" s="994" t="s">
        <v>1011</v>
      </c>
      <c r="C43" s="994"/>
      <c r="D43" s="994"/>
      <c r="E43" s="994"/>
      <c r="F43" s="994"/>
      <c r="G43" s="994"/>
      <c r="H43" s="994"/>
      <c r="I43" s="994"/>
      <c r="J43" s="994"/>
    </row>
    <row r="44" spans="1:10" ht="12.75">
      <c r="A44" s="994">
        <v>2</v>
      </c>
      <c r="B44" s="994" t="s">
        <v>391</v>
      </c>
      <c r="C44" s="994"/>
      <c r="D44" s="994"/>
      <c r="E44" s="994"/>
      <c r="F44" s="994"/>
      <c r="G44" s="994"/>
      <c r="H44" s="994"/>
      <c r="I44" s="994"/>
      <c r="J44" s="994"/>
    </row>
    <row r="45" spans="1:10" ht="12.75">
      <c r="A45" s="994">
        <v>3</v>
      </c>
      <c r="B45" s="994" t="s">
        <v>392</v>
      </c>
      <c r="C45" s="994"/>
      <c r="D45" s="994"/>
      <c r="E45" s="994"/>
      <c r="F45" s="994"/>
      <c r="G45" s="994"/>
      <c r="H45" s="994"/>
      <c r="I45" s="994"/>
      <c r="J45" s="994"/>
    </row>
    <row r="46" spans="1:10" ht="12.75">
      <c r="A46" s="994"/>
      <c r="B46" s="994" t="s">
        <v>393</v>
      </c>
      <c r="C46" s="994"/>
      <c r="D46" s="994"/>
      <c r="E46" s="994"/>
      <c r="F46" s="994"/>
      <c r="G46" s="994"/>
      <c r="H46" s="994"/>
      <c r="I46" s="994"/>
      <c r="J46" s="994"/>
    </row>
    <row r="47" spans="1:10" ht="12.75">
      <c r="A47" s="1044">
        <v>4</v>
      </c>
      <c r="B47" s="1044" t="s">
        <v>385</v>
      </c>
      <c r="C47" s="994"/>
      <c r="D47" s="994"/>
      <c r="E47" s="1098" t="s">
        <v>255</v>
      </c>
      <c r="F47" s="994"/>
      <c r="G47" s="994"/>
      <c r="H47" s="994"/>
      <c r="I47" s="994"/>
      <c r="J47" s="994"/>
    </row>
    <row r="48" spans="1:10" ht="12.75">
      <c r="A48" s="994">
        <v>5</v>
      </c>
      <c r="B48" s="1096" t="s">
        <v>388</v>
      </c>
      <c r="C48" s="994"/>
      <c r="D48" s="994"/>
      <c r="E48" s="994"/>
      <c r="F48" s="1098"/>
      <c r="G48" s="994"/>
      <c r="H48" s="994"/>
      <c r="I48" s="994"/>
      <c r="J48" s="994"/>
    </row>
    <row r="49" spans="1:6" ht="12.75">
      <c r="A49" s="994">
        <v>6</v>
      </c>
      <c r="B49" s="1096" t="s">
        <v>387</v>
      </c>
      <c r="C49" s="994"/>
      <c r="D49" s="994"/>
      <c r="E49" s="1098" t="s">
        <v>247</v>
      </c>
      <c r="F49" s="1098"/>
    </row>
    <row r="50" spans="1:6" ht="12.75">
      <c r="A50" s="994"/>
      <c r="B50" s="994"/>
      <c r="C50" s="994"/>
      <c r="D50" s="994"/>
      <c r="E50" s="994"/>
      <c r="F50" s="994"/>
    </row>
    <row r="51" spans="1:6" ht="12.75">
      <c r="A51" s="1045"/>
      <c r="B51" s="1046">
        <v>41897</v>
      </c>
      <c r="C51" s="994"/>
      <c r="D51" s="994"/>
      <c r="E51" s="994"/>
      <c r="F51" s="994"/>
    </row>
    <row r="52" spans="1:6" ht="12.75">
      <c r="A52" s="994"/>
      <c r="B52" s="994" t="s">
        <v>1015</v>
      </c>
      <c r="C52" s="994"/>
      <c r="D52" s="994"/>
      <c r="E52" s="994"/>
      <c r="F52" s="994"/>
    </row>
    <row r="53" spans="1:6" ht="12.75">
      <c r="A53" s="994"/>
      <c r="B53" s="994"/>
      <c r="C53" s="994"/>
      <c r="D53" s="994"/>
      <c r="E53" s="994"/>
      <c r="F53" s="994"/>
    </row>
    <row r="54" spans="1:6" ht="12.75">
      <c r="A54" s="994"/>
      <c r="B54" s="994"/>
      <c r="C54" s="994"/>
      <c r="D54" s="994"/>
      <c r="E54" s="994"/>
      <c r="F54" s="994"/>
    </row>
    <row r="55" spans="1:6" ht="12.75">
      <c r="A55" s="994"/>
      <c r="B55" s="994"/>
      <c r="C55" s="994"/>
      <c r="D55" s="994"/>
      <c r="E55" s="994"/>
      <c r="F55" s="994"/>
    </row>
    <row r="56" spans="1:6" ht="12.75">
      <c r="A56" s="994"/>
      <c r="B56" s="994" t="s">
        <v>1027</v>
      </c>
      <c r="C56" s="994" t="s">
        <v>1028</v>
      </c>
      <c r="D56" s="994"/>
      <c r="E56" s="994"/>
      <c r="F56" s="994"/>
    </row>
    <row r="57" spans="1:6" ht="12.75">
      <c r="A57" s="994"/>
      <c r="B57" s="994" t="s">
        <v>1029</v>
      </c>
      <c r="C57" s="994" t="s">
        <v>1030</v>
      </c>
      <c r="D57" s="994"/>
      <c r="E57" s="994"/>
      <c r="F57" s="994"/>
    </row>
    <row r="58" spans="1:6" ht="12.75">
      <c r="A58" s="994"/>
      <c r="B58" s="994"/>
      <c r="C58" s="994"/>
      <c r="D58" s="994"/>
      <c r="E58" s="994"/>
      <c r="F58" s="994"/>
    </row>
    <row r="59" spans="1:6" ht="12.75">
      <c r="A59" s="994"/>
      <c r="B59" s="994"/>
      <c r="C59" s="994"/>
      <c r="D59" s="994"/>
      <c r="E59" s="994"/>
      <c r="F59" s="994"/>
    </row>
    <row r="60" spans="1:6" ht="12.75">
      <c r="A60" s="994"/>
      <c r="B60" s="994"/>
      <c r="C60" s="994"/>
      <c r="D60" s="994"/>
      <c r="E60" s="994"/>
      <c r="F60" s="994"/>
    </row>
    <row r="61" spans="1:6" ht="12.75">
      <c r="A61" s="994"/>
      <c r="B61" s="994"/>
      <c r="C61" s="994"/>
      <c r="D61" s="994"/>
      <c r="E61" s="994"/>
      <c r="F61" s="994"/>
    </row>
    <row r="62" spans="1:6" ht="12.75">
      <c r="A62" s="994"/>
      <c r="B62" s="994"/>
      <c r="C62" s="994"/>
      <c r="D62" s="994"/>
      <c r="E62" s="994"/>
      <c r="F62" s="994"/>
    </row>
    <row r="63" spans="1:6" ht="12.75">
      <c r="A63" s="994"/>
      <c r="B63" s="994"/>
      <c r="C63" s="994"/>
      <c r="D63" s="994"/>
      <c r="E63" s="994"/>
      <c r="F63" s="994"/>
    </row>
    <row r="64" spans="1:6" ht="12.75">
      <c r="A64" s="994"/>
      <c r="B64" s="994"/>
      <c r="C64" s="994"/>
      <c r="D64" s="994"/>
      <c r="E64" s="994"/>
      <c r="F64" s="994"/>
    </row>
  </sheetData>
  <sheetProtection/>
  <hyperlinks>
    <hyperlink ref="E40" location="REK_1b.06" display="EDP sporočilo #REK-1b.06"/>
    <hyperlink ref="E47" location="REK_1b.06" display="EDP sporočilo #REK-1b.06"/>
    <hyperlink ref="E49" location="REK_1b.04" display="EDP sporočilo #REK-1b.04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 Matko</dc:creator>
  <cp:keywords/>
  <dc:description/>
  <cp:lastModifiedBy>Primož Kmet</cp:lastModifiedBy>
  <dcterms:created xsi:type="dcterms:W3CDTF">2013-02-20T12:33:27Z</dcterms:created>
  <dcterms:modified xsi:type="dcterms:W3CDTF">2020-05-15T14:01:48Z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